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<sst xmlns="http://schemas.openxmlformats.org/spreadsheetml/2006/main" count="344" uniqueCount="114">
  <si>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</si>
  <si>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</si>
  <si>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</si>
  <si>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</si>
  <si>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</si>
  <si>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</si>
  <si>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</si>
  <si>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</si>
  <si>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</si>
  <si>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</si>
  <si>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</si>
  <si>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</si>
  <si>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</si>
  <si>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</si>
  <si>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</si>
  <si>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</si>
  <si>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</si>
  <si>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</si>
  <si>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</si>
  <si>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</si>
  <si>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</si>
  <si>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</si>
  <si>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</si>
  <si>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</si>
  <si>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</si>
  <si>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</si>
  <si>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</si>
  <si>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</si>
  <si>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</si>
  <si>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</si>
  <si>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</si>
  <si>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</si>
  <si>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</si>
  <si>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</si>
  <si>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</si>
  <si>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</si>
  <si>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</si>
  <si>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</si>
  <si>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</si>
  <si>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</si>
  <si>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</si>
  <si>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</si>
  <si>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</si>
  <si>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</si>
  <si>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</si>
  <si>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</si>
  <si>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</si>
  <si>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</si>
  <si>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</si>
  <si>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</si>
  <si>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</si>
  <si>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</si>
  <si>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14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</si>
  <si>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t>THI T.NGHIỆP</t>
  </si>
  <si>
    <t>C.TRỊ</t>
  </si>
  <si>
    <t>T14X1</t>
  </si>
  <si>
    <t>THI AVĐV</t>
  </si>
  <si>
    <t>AV-OT-1</t>
  </si>
  <si>
    <t>AV-OT-2</t>
  </si>
  <si>
    <t>AV-OT-3</t>
  </si>
  <si>
    <t>AV-OT-4</t>
  </si>
  <si>
    <t>AV-OT-5</t>
  </si>
  <si>
    <t>AV-OT-6</t>
  </si>
  <si>
    <t>AV-OT-7</t>
  </si>
  <si>
    <t>AV-OT-8</t>
  </si>
  <si>
    <t>A2-201, A2-202</t>
  </si>
  <si>
    <t>A2-203, A2-204</t>
  </si>
  <si>
    <t>A2-205, A2-206</t>
  </si>
  <si>
    <t>A2-207, A2-208</t>
  </si>
  <si>
    <t>A4-102, A4-103</t>
  </si>
  <si>
    <t>A4-202, A4-203</t>
  </si>
  <si>
    <t>A4-301</t>
  </si>
  <si>
    <t>A4-302, A4-303</t>
  </si>
  <si>
    <t>T.Anh</t>
  </si>
  <si>
    <t>C.Bàn</t>
  </si>
  <si>
    <t>Th.Chung</t>
  </si>
  <si>
    <t>T.Công</t>
  </si>
  <si>
    <t>H.Giang</t>
  </si>
  <si>
    <t>C.Đức</t>
  </si>
  <si>
    <t>H.Lâm</t>
  </si>
  <si>
    <t>D.Hiếu</t>
  </si>
  <si>
    <t>Tr.Sinh</t>
  </si>
  <si>
    <t>Đ.Tân</t>
  </si>
  <si>
    <t>D.Tiến</t>
  </si>
  <si>
    <t>C.Tín</t>
  </si>
  <si>
    <t>B.Toàn</t>
  </si>
  <si>
    <t>M.Trang</t>
  </si>
  <si>
    <t>M.Xanh</t>
  </si>
  <si>
    <t>V.Trình</t>
  </si>
  <si>
    <t>L.Trường</t>
  </si>
  <si>
    <t>NQ.Hòa</t>
  </si>
  <si>
    <t>Đ.Tú</t>
  </si>
  <si>
    <t>Th.Cúc</t>
  </si>
  <si>
    <t>V.Khánh</t>
  </si>
  <si>
    <t>C.Vinh</t>
  </si>
  <si>
    <t>Tr.Vũ</t>
  </si>
  <si>
    <t>Th.Dân</t>
  </si>
  <si>
    <t>V.Thái</t>
  </si>
  <si>
    <t>T.Tám</t>
  </si>
  <si>
    <t>A.Sơn</t>
  </si>
  <si>
    <t>Q.Huy</t>
  </si>
  <si>
    <t>Th.Chương</t>
  </si>
  <si>
    <t>Q.Thuận</t>
  </si>
  <si>
    <t>V.Thao</t>
  </si>
  <si>
    <t>Th.Toàn</t>
  </si>
  <si>
    <t>C.Tường</t>
  </si>
  <si>
    <t>N.Hòa</t>
  </si>
  <si>
    <t>Đ.Quân</t>
  </si>
  <si>
    <t>D.Linh</t>
  </si>
  <si>
    <t>Đ.Thông</t>
  </si>
  <si>
    <t>M.Tân</t>
  </si>
  <si>
    <t>N.Cường</t>
  </si>
  <si>
    <t>Đ.Thành</t>
  </si>
  <si>
    <t>A2-201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</si>
</sst>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left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5" borderId="47" xfId="0" applyFont="1" applyFill="1" applyBorder="1" applyAlignment="1" applyProtection="1">
      <alignment horizontal="left"/>
      <protection locked="0"/>
    </xf>
    <xf numFmtId="0" fontId="27" fillId="5" borderId="59" xfId="0" applyFont="1" applyFill="1" applyBorder="1" applyAlignment="1" applyProtection="1">
      <alignment horizontal="left"/>
      <protection locked="0"/>
    </xf>
    <xf numFmtId="0" fontId="27" fillId="5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5</v>
          </cell>
          <cell r="C4">
            <v>42611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150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1836" sqref="I1836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9" hidden="1" customWidth="1"/>
    <col min="16" max="16" width="9.140625" style="0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f>'[1]TKB-1'!A4</f>
        <v>5</v>
      </c>
      <c r="K1" s="312">
        <f>B4</f>
        <v>42611</v>
      </c>
      <c r="L1" s="313" t="s">
        <v>24</v>
      </c>
      <c r="M1" s="312">
        <f>B640</f>
        <v>42617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33" t="s">
        <v>6</v>
      </c>
      <c r="G3" s="333" t="s">
        <v>7</v>
      </c>
      <c r="H3" s="3" t="s">
        <v>8</v>
      </c>
      <c r="I3" s="3" t="s">
        <v>9</v>
      </c>
      <c r="J3" s="338" t="s">
        <v>10</v>
      </c>
      <c r="K3" s="339"/>
      <c r="L3" s="339"/>
      <c r="M3" s="340"/>
      <c r="N3" s="5" t="s">
        <v>11</v>
      </c>
    </row>
    <row r="4" spans="1:15" ht="20.25" customHeight="1">
      <c r="A4" s="341" t="s">
        <v>12</v>
      </c>
      <c r="B4" s="310">
        <f>'[1]TKB-1'!C4</f>
        <v>42611</v>
      </c>
      <c r="C4" s="10"/>
      <c r="D4" s="19"/>
      <c r="E4" s="33"/>
      <c r="F4" s="19"/>
      <c r="G4" s="19"/>
      <c r="H4" s="19"/>
      <c r="I4" s="19"/>
      <c r="J4" s="20"/>
      <c r="K4" s="21"/>
      <c r="L4" s="21"/>
      <c r="M4" s="22"/>
      <c r="N4" s="19"/>
      <c r="O4" s="329">
        <f>IF(OR(LEFT(I4,1)="A"),$C$5&amp;" (K.A)",IF(OR(LEFT(I4,1)="B"),$C$5&amp;" (K.B)",0))</f>
        <v>0</v>
      </c>
    </row>
    <row r="5" spans="1:15" ht="20.25" customHeight="1">
      <c r="A5" s="342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9">
        <f aca="true" t="shared" si="0" ref="O5:O25">IF(OR(LEFT(I5,1)="A"),$C$5&amp;" (K.A)",IF(OR(LEFT(I5,1)="B"),$C$5&amp;" (K.B)",0))</f>
        <v>0</v>
      </c>
    </row>
    <row r="6" spans="1:15" ht="20.25" customHeight="1">
      <c r="A6" s="342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9">
        <f t="shared" si="0"/>
        <v>0</v>
      </c>
    </row>
    <row r="7" spans="1:15" ht="20.25" customHeight="1" hidden="1">
      <c r="A7" s="342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9">
        <f t="shared" si="0"/>
        <v>0</v>
      </c>
    </row>
    <row r="8" spans="1:15" ht="20.25" customHeight="1" hidden="1">
      <c r="A8" s="342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9">
        <f t="shared" si="0"/>
        <v>0</v>
      </c>
    </row>
    <row r="9" spans="1:15" ht="20.25" customHeight="1" hidden="1">
      <c r="A9" s="342"/>
      <c r="B9" s="9"/>
      <c r="C9" s="12">
        <f aca="true" t="shared" si="1" ref="C9:C25">+C8+1</f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9">
        <f t="shared" si="0"/>
        <v>0</v>
      </c>
    </row>
    <row r="10" spans="1:15" ht="20.25" customHeight="1" hidden="1">
      <c r="A10" s="342"/>
      <c r="B10" s="9"/>
      <c r="C10" s="12">
        <f t="shared" si="1"/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9">
        <f t="shared" si="0"/>
        <v>0</v>
      </c>
    </row>
    <row r="11" spans="1:15" ht="20.25" customHeight="1" hidden="1">
      <c r="A11" s="342"/>
      <c r="B11" s="9"/>
      <c r="C11" s="12">
        <f t="shared" si="1"/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9">
        <f t="shared" si="0"/>
        <v>0</v>
      </c>
    </row>
    <row r="12" spans="1:15" ht="20.25" customHeight="1" hidden="1">
      <c r="A12" s="342"/>
      <c r="B12" s="9"/>
      <c r="C12" s="12">
        <f t="shared" si="1"/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9">
        <f t="shared" si="0"/>
        <v>0</v>
      </c>
    </row>
    <row r="13" spans="1:15" ht="20.25" customHeight="1" hidden="1">
      <c r="A13" s="342"/>
      <c r="B13" s="9"/>
      <c r="C13" s="12">
        <f t="shared" si="1"/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9">
        <f t="shared" si="0"/>
        <v>0</v>
      </c>
    </row>
    <row r="14" spans="1:15" ht="20.25" customHeight="1" hidden="1">
      <c r="A14" s="342"/>
      <c r="B14" s="17"/>
      <c r="C14" s="12">
        <f t="shared" si="1"/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9">
        <f t="shared" si="0"/>
        <v>0</v>
      </c>
    </row>
    <row r="15" spans="1:15" ht="20.25" customHeight="1" hidden="1">
      <c r="A15" s="342"/>
      <c r="B15" s="17"/>
      <c r="C15" s="12">
        <f t="shared" si="1"/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9">
        <f t="shared" si="0"/>
        <v>0</v>
      </c>
    </row>
    <row r="16" spans="1:15" ht="20.25" customHeight="1" hidden="1">
      <c r="A16" s="342"/>
      <c r="B16" s="17"/>
      <c r="C16" s="12">
        <f t="shared" si="1"/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9">
        <f t="shared" si="0"/>
        <v>0</v>
      </c>
    </row>
    <row r="17" spans="1:15" ht="20.25" customHeight="1" hidden="1">
      <c r="A17" s="342"/>
      <c r="B17" s="17"/>
      <c r="C17" s="12">
        <f t="shared" si="1"/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9">
        <f t="shared" si="0"/>
        <v>0</v>
      </c>
    </row>
    <row r="18" spans="1:15" ht="20.25" customHeight="1" hidden="1">
      <c r="A18" s="342"/>
      <c r="B18" s="17"/>
      <c r="C18" s="12">
        <f t="shared" si="1"/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9">
        <f t="shared" si="0"/>
        <v>0</v>
      </c>
    </row>
    <row r="19" spans="1:15" ht="20.25" customHeight="1" hidden="1">
      <c r="A19" s="342"/>
      <c r="B19" s="17"/>
      <c r="C19" s="12">
        <f t="shared" si="1"/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9">
        <f t="shared" si="0"/>
        <v>0</v>
      </c>
    </row>
    <row r="20" spans="1:15" ht="20.25" customHeight="1" hidden="1">
      <c r="A20" s="342"/>
      <c r="B20" s="17"/>
      <c r="C20" s="12">
        <f t="shared" si="1"/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9">
        <f t="shared" si="0"/>
        <v>0</v>
      </c>
    </row>
    <row r="21" spans="1:15" ht="20.25" customHeight="1" hidden="1">
      <c r="A21" s="342"/>
      <c r="B21" s="17"/>
      <c r="C21" s="12">
        <f t="shared" si="1"/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9">
        <f t="shared" si="0"/>
        <v>0</v>
      </c>
    </row>
    <row r="22" spans="1:15" ht="20.25" customHeight="1" hidden="1">
      <c r="A22" s="342"/>
      <c r="B22" s="17"/>
      <c r="C22" s="12">
        <f t="shared" si="1"/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9">
        <f t="shared" si="0"/>
        <v>0</v>
      </c>
    </row>
    <row r="23" spans="1:15" ht="20.25" customHeight="1" hidden="1">
      <c r="A23" s="342"/>
      <c r="B23" s="17"/>
      <c r="C23" s="12">
        <f t="shared" si="1"/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9">
        <f t="shared" si="0"/>
        <v>0</v>
      </c>
    </row>
    <row r="24" spans="1:15" ht="20.25" customHeight="1" hidden="1">
      <c r="A24" s="342"/>
      <c r="B24" s="17"/>
      <c r="C24" s="12">
        <f t="shared" si="1"/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9">
        <f t="shared" si="0"/>
        <v>0</v>
      </c>
    </row>
    <row r="25" spans="1:15" ht="20.25" customHeight="1" hidden="1">
      <c r="A25" s="342"/>
      <c r="B25" s="17"/>
      <c r="C25" s="13">
        <f t="shared" si="1"/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9">
        <f t="shared" si="0"/>
        <v>0</v>
      </c>
    </row>
    <row r="26" spans="1:15" ht="20.25" customHeight="1" hidden="1">
      <c r="A26" s="342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9">
        <f>IF(OR(LEFT(I26,1)="A"),$C$26&amp;" (K.A)",IF(OR(LEFT(I26,1)="B"),$C$26&amp;" (K.B)",0))</f>
        <v>0</v>
      </c>
    </row>
    <row r="27" spans="1:15" ht="20.25" customHeight="1" hidden="1">
      <c r="A27" s="342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9">
        <f aca="true" t="shared" si="2" ref="O27:O46">IF(OR(LEFT(I27,1)="A"),$C$26&amp;" (K.A)",IF(OR(LEFT(I27,1)="B"),$C$26&amp;" (K.B)",0))</f>
        <v>0</v>
      </c>
    </row>
    <row r="28" spans="1:15" ht="20.25" customHeight="1" hidden="1">
      <c r="A28" s="342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9">
        <f t="shared" si="2"/>
        <v>0</v>
      </c>
    </row>
    <row r="29" spans="1:15" ht="20.25" customHeight="1" hidden="1">
      <c r="A29" s="342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9">
        <f t="shared" si="2"/>
        <v>0</v>
      </c>
    </row>
    <row r="30" spans="1:15" ht="20.25" customHeight="1" hidden="1">
      <c r="A30" s="342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9">
        <f t="shared" si="2"/>
        <v>0</v>
      </c>
    </row>
    <row r="31" spans="1:15" ht="20.25" customHeight="1" hidden="1">
      <c r="A31" s="342"/>
      <c r="B31" s="17"/>
      <c r="C31" s="12">
        <f aca="true" t="shared" si="3" ref="C31:C46">+C30+1</f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9">
        <f t="shared" si="2"/>
        <v>0</v>
      </c>
    </row>
    <row r="32" spans="1:15" ht="20.25" customHeight="1" hidden="1">
      <c r="A32" s="342"/>
      <c r="B32" s="17"/>
      <c r="C32" s="12">
        <f t="shared" si="3"/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9">
        <f t="shared" si="2"/>
        <v>0</v>
      </c>
    </row>
    <row r="33" spans="1:15" ht="20.25" customHeight="1" hidden="1">
      <c r="A33" s="342"/>
      <c r="B33" s="17"/>
      <c r="C33" s="12">
        <f t="shared" si="3"/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9">
        <f t="shared" si="2"/>
        <v>0</v>
      </c>
    </row>
    <row r="34" spans="1:15" ht="20.25" customHeight="1" hidden="1">
      <c r="A34" s="342"/>
      <c r="B34" s="17"/>
      <c r="C34" s="12">
        <f t="shared" si="3"/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9">
        <f t="shared" si="2"/>
        <v>0</v>
      </c>
    </row>
    <row r="35" spans="1:15" ht="20.25" customHeight="1" hidden="1">
      <c r="A35" s="342"/>
      <c r="B35" s="17"/>
      <c r="C35" s="12">
        <f t="shared" si="3"/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9">
        <f t="shared" si="2"/>
        <v>0</v>
      </c>
    </row>
    <row r="36" spans="1:15" ht="20.25" customHeight="1" hidden="1">
      <c r="A36" s="342"/>
      <c r="B36" s="17"/>
      <c r="C36" s="12">
        <f t="shared" si="3"/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9">
        <f t="shared" si="2"/>
        <v>0</v>
      </c>
    </row>
    <row r="37" spans="1:15" ht="20.25" customHeight="1" hidden="1">
      <c r="A37" s="342"/>
      <c r="B37" s="17"/>
      <c r="C37" s="12">
        <f t="shared" si="3"/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9">
        <f t="shared" si="2"/>
        <v>0</v>
      </c>
    </row>
    <row r="38" spans="1:15" ht="20.25" customHeight="1" hidden="1">
      <c r="A38" s="342"/>
      <c r="B38" s="17"/>
      <c r="C38" s="12">
        <f t="shared" si="3"/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9">
        <f t="shared" si="2"/>
        <v>0</v>
      </c>
    </row>
    <row r="39" spans="1:15" ht="20.25" customHeight="1" hidden="1">
      <c r="A39" s="342"/>
      <c r="B39" s="17"/>
      <c r="C39" s="12">
        <f t="shared" si="3"/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9">
        <f t="shared" si="2"/>
        <v>0</v>
      </c>
    </row>
    <row r="40" spans="1:15" ht="20.25" customHeight="1" hidden="1">
      <c r="A40" s="342"/>
      <c r="B40" s="17"/>
      <c r="C40" s="12">
        <f t="shared" si="3"/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9">
        <f t="shared" si="2"/>
        <v>0</v>
      </c>
    </row>
    <row r="41" spans="1:15" ht="20.25" customHeight="1" hidden="1">
      <c r="A41" s="342"/>
      <c r="B41" s="17"/>
      <c r="C41" s="12">
        <f t="shared" si="3"/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9">
        <f t="shared" si="2"/>
        <v>0</v>
      </c>
    </row>
    <row r="42" spans="1:15" ht="20.25" customHeight="1" hidden="1">
      <c r="A42" s="342"/>
      <c r="B42" s="17"/>
      <c r="C42" s="12">
        <f t="shared" si="3"/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9">
        <f t="shared" si="2"/>
        <v>0</v>
      </c>
    </row>
    <row r="43" spans="1:15" ht="20.25" customHeight="1" hidden="1">
      <c r="A43" s="342"/>
      <c r="B43" s="17"/>
      <c r="C43" s="12">
        <f t="shared" si="3"/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9">
        <f t="shared" si="2"/>
        <v>0</v>
      </c>
    </row>
    <row r="44" spans="1:15" ht="20.25" customHeight="1" hidden="1">
      <c r="A44" s="342"/>
      <c r="B44" s="17"/>
      <c r="C44" s="12">
        <f t="shared" si="3"/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9">
        <f t="shared" si="2"/>
        <v>0</v>
      </c>
    </row>
    <row r="45" spans="1:15" ht="20.25" customHeight="1" hidden="1">
      <c r="A45" s="342"/>
      <c r="B45" s="17"/>
      <c r="C45" s="12">
        <f t="shared" si="3"/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9">
        <f t="shared" si="2"/>
        <v>0</v>
      </c>
    </row>
    <row r="46" spans="1:15" ht="20.25" customHeight="1" hidden="1">
      <c r="A46" s="342"/>
      <c r="B46" s="17"/>
      <c r="C46" s="13">
        <f t="shared" si="3"/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9">
        <f t="shared" si="2"/>
        <v>0</v>
      </c>
    </row>
    <row r="47" spans="1:15" ht="20.25" customHeight="1" hidden="1">
      <c r="A47" s="342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9">
        <f>IF(OR(LEFT(I47,1)="A"),$C$47&amp;" (K.A)",IF(OR(LEFT(I47,1)="B"),$C$47&amp;" (K.B)",0))</f>
        <v>0</v>
      </c>
    </row>
    <row r="48" spans="1:15" ht="20.25" customHeight="1" hidden="1">
      <c r="A48" s="342"/>
      <c r="B48" s="17"/>
      <c r="C48" s="6">
        <v>1</v>
      </c>
      <c r="D48" s="23"/>
      <c r="E48" s="16"/>
      <c r="F48" s="23"/>
      <c r="G48" s="23"/>
      <c r="H48" s="23"/>
      <c r="I48" s="23"/>
      <c r="J48" s="24"/>
      <c r="K48" s="25"/>
      <c r="L48" s="25"/>
      <c r="M48" s="26"/>
      <c r="N48" s="23"/>
      <c r="O48" s="329">
        <f aca="true" t="shared" si="4" ref="O48:O67">IF(OR(LEFT(I48,1)="A"),$C$47&amp;" (K.A)",IF(OR(LEFT(I48,1)="B"),$C$47&amp;" (K.B)",0))</f>
        <v>0</v>
      </c>
    </row>
    <row r="49" spans="1:15" ht="20.25" customHeight="1" hidden="1">
      <c r="A49" s="342"/>
      <c r="B49" s="17"/>
      <c r="C49" s="12"/>
      <c r="D49" s="23"/>
      <c r="E49" s="31"/>
      <c r="F49" s="23"/>
      <c r="G49" s="23"/>
      <c r="H49" s="23"/>
      <c r="I49" s="327"/>
      <c r="J49" s="24"/>
      <c r="K49" s="25"/>
      <c r="L49" s="25"/>
      <c r="M49" s="26"/>
      <c r="N49" s="23"/>
      <c r="O49" s="329">
        <f t="shared" si="4"/>
        <v>0</v>
      </c>
    </row>
    <row r="50" spans="1:15" ht="20.25" customHeight="1" hidden="1">
      <c r="A50" s="342"/>
      <c r="B50" s="17"/>
      <c r="C50" s="12"/>
      <c r="D50" s="23"/>
      <c r="E50" s="31"/>
      <c r="F50" s="23"/>
      <c r="G50" s="23"/>
      <c r="H50" s="23"/>
      <c r="I50" s="23"/>
      <c r="J50" s="24"/>
      <c r="K50" s="25"/>
      <c r="L50" s="25"/>
      <c r="M50" s="26"/>
      <c r="N50" s="23"/>
      <c r="O50" s="329">
        <f t="shared" si="4"/>
        <v>0</v>
      </c>
    </row>
    <row r="51" spans="1:15" ht="20.25" customHeight="1" hidden="1">
      <c r="A51" s="342"/>
      <c r="B51" s="17"/>
      <c r="C51" s="12"/>
      <c r="D51" s="23"/>
      <c r="E51" s="31"/>
      <c r="F51" s="23"/>
      <c r="G51" s="23"/>
      <c r="H51" s="23"/>
      <c r="I51" s="23"/>
      <c r="J51" s="24"/>
      <c r="K51" s="25"/>
      <c r="L51" s="25"/>
      <c r="M51" s="26"/>
      <c r="N51" s="23"/>
      <c r="O51" s="329">
        <f t="shared" si="4"/>
        <v>0</v>
      </c>
    </row>
    <row r="52" spans="1:15" ht="20.25" customHeight="1" hidden="1">
      <c r="A52" s="342"/>
      <c r="B52" s="17"/>
      <c r="C52" s="12"/>
      <c r="D52" s="23"/>
      <c r="E52" s="31"/>
      <c r="F52" s="23"/>
      <c r="G52" s="23"/>
      <c r="H52" s="23"/>
      <c r="I52" s="27"/>
      <c r="J52" s="24"/>
      <c r="K52" s="25"/>
      <c r="L52" s="25"/>
      <c r="M52" s="26"/>
      <c r="N52" s="27"/>
      <c r="O52" s="329">
        <f t="shared" si="4"/>
        <v>0</v>
      </c>
    </row>
    <row r="53" spans="1:15" ht="20.25" customHeight="1" hidden="1">
      <c r="A53" s="342"/>
      <c r="B53" s="17"/>
      <c r="C53" s="12"/>
      <c r="D53" s="46"/>
      <c r="E53" s="31"/>
      <c r="F53" s="23"/>
      <c r="G53" s="23"/>
      <c r="H53" s="23"/>
      <c r="I53" s="23"/>
      <c r="J53" s="24"/>
      <c r="K53" s="25"/>
      <c r="L53" s="25"/>
      <c r="M53" s="26"/>
      <c r="N53" s="23"/>
      <c r="O53" s="329">
        <f t="shared" si="4"/>
        <v>0</v>
      </c>
    </row>
    <row r="54" spans="1:15" ht="20.25" customHeight="1" hidden="1">
      <c r="A54" s="342"/>
      <c r="B54" s="17"/>
      <c r="C54" s="12"/>
      <c r="D54" s="23"/>
      <c r="E54" s="31"/>
      <c r="F54" s="23"/>
      <c r="G54" s="23"/>
      <c r="H54" s="23"/>
      <c r="I54" s="23"/>
      <c r="J54" s="24"/>
      <c r="K54" s="25"/>
      <c r="L54" s="25"/>
      <c r="M54" s="26"/>
      <c r="N54" s="23"/>
      <c r="O54" s="329">
        <f t="shared" si="4"/>
        <v>0</v>
      </c>
    </row>
    <row r="55" spans="1:15" ht="20.25" customHeight="1" hidden="1">
      <c r="A55" s="342"/>
      <c r="B55" s="17"/>
      <c r="C55" s="12"/>
      <c r="D55" s="23"/>
      <c r="E55" s="16"/>
      <c r="F55" s="23"/>
      <c r="G55" s="23"/>
      <c r="H55" s="23"/>
      <c r="I55" s="328"/>
      <c r="J55" s="24"/>
      <c r="K55" s="25"/>
      <c r="L55" s="25"/>
      <c r="M55" s="26"/>
      <c r="N55" s="23"/>
      <c r="O55" s="329">
        <f t="shared" si="4"/>
        <v>0</v>
      </c>
    </row>
    <row r="56" spans="1:15" ht="20.25" customHeight="1" hidden="1">
      <c r="A56" s="342"/>
      <c r="B56" s="17"/>
      <c r="C56" s="12"/>
      <c r="D56" s="315"/>
      <c r="E56" s="31"/>
      <c r="F56" s="23"/>
      <c r="G56" s="23"/>
      <c r="H56" s="315"/>
      <c r="I56" s="23"/>
      <c r="J56" s="24"/>
      <c r="K56" s="25"/>
      <c r="L56" s="25"/>
      <c r="M56" s="25"/>
      <c r="N56" s="23"/>
      <c r="O56" s="329">
        <f t="shared" si="4"/>
        <v>0</v>
      </c>
    </row>
    <row r="57" spans="1:15" ht="20.25" customHeight="1" hidden="1">
      <c r="A57" s="342"/>
      <c r="B57" s="17"/>
      <c r="C57" s="12"/>
      <c r="D57" s="23"/>
      <c r="E57" s="31"/>
      <c r="F57" s="23"/>
      <c r="G57" s="23"/>
      <c r="H57" s="23"/>
      <c r="I57" s="23"/>
      <c r="J57" s="24"/>
      <c r="K57" s="25"/>
      <c r="L57" s="25"/>
      <c r="M57" s="26"/>
      <c r="N57" s="23"/>
      <c r="O57" s="329">
        <f t="shared" si="4"/>
        <v>0</v>
      </c>
    </row>
    <row r="58" spans="1:15" ht="20.25" customHeight="1" hidden="1">
      <c r="A58" s="342"/>
      <c r="B58" s="17"/>
      <c r="C58" s="12"/>
      <c r="D58" s="23"/>
      <c r="E58" s="31"/>
      <c r="F58" s="23"/>
      <c r="G58" s="23"/>
      <c r="H58" s="23"/>
      <c r="I58" s="23"/>
      <c r="J58" s="24"/>
      <c r="K58" s="25"/>
      <c r="L58" s="25"/>
      <c r="M58" s="26"/>
      <c r="N58" s="23"/>
      <c r="O58" s="329">
        <f t="shared" si="4"/>
        <v>0</v>
      </c>
    </row>
    <row r="59" spans="1:15" ht="20.25" customHeight="1" hidden="1">
      <c r="A59" s="342"/>
      <c r="B59" s="17"/>
      <c r="C59" s="12"/>
      <c r="D59" s="23"/>
      <c r="E59" s="31"/>
      <c r="F59" s="23"/>
      <c r="G59" s="23"/>
      <c r="H59" s="23"/>
      <c r="I59" s="23"/>
      <c r="J59" s="24"/>
      <c r="K59" s="25"/>
      <c r="L59" s="25"/>
      <c r="M59" s="26"/>
      <c r="N59" s="23"/>
      <c r="O59" s="329">
        <f t="shared" si="4"/>
        <v>0</v>
      </c>
    </row>
    <row r="60" spans="1:15" ht="20.25" customHeight="1" hidden="1">
      <c r="A60" s="342"/>
      <c r="B60" s="17"/>
      <c r="C60" s="12"/>
      <c r="D60" s="23"/>
      <c r="E60" s="31"/>
      <c r="F60" s="23"/>
      <c r="G60" s="23"/>
      <c r="H60" s="23"/>
      <c r="I60" s="23"/>
      <c r="J60" s="24"/>
      <c r="K60" s="25"/>
      <c r="L60" s="25"/>
      <c r="M60" s="26"/>
      <c r="N60" s="23"/>
      <c r="O60" s="329">
        <f t="shared" si="4"/>
        <v>0</v>
      </c>
    </row>
    <row r="61" spans="1:15" ht="20.25" customHeight="1" hidden="1">
      <c r="A61" s="342"/>
      <c r="B61" s="17"/>
      <c r="C61" s="12"/>
      <c r="D61" s="23"/>
      <c r="E61" s="31"/>
      <c r="F61" s="23"/>
      <c r="G61" s="23"/>
      <c r="H61" s="23"/>
      <c r="I61" s="23"/>
      <c r="J61" s="24"/>
      <c r="K61" s="25"/>
      <c r="L61" s="25"/>
      <c r="M61" s="26"/>
      <c r="N61" s="23"/>
      <c r="O61" s="329">
        <f t="shared" si="4"/>
        <v>0</v>
      </c>
    </row>
    <row r="62" spans="1:15" ht="20.25" customHeight="1" hidden="1">
      <c r="A62" s="342"/>
      <c r="B62" s="17"/>
      <c r="C62" s="12"/>
      <c r="D62" s="23"/>
      <c r="E62" s="31"/>
      <c r="F62" s="23"/>
      <c r="G62" s="23"/>
      <c r="H62" s="23"/>
      <c r="I62" s="23"/>
      <c r="J62" s="24"/>
      <c r="K62" s="25"/>
      <c r="L62" s="25"/>
      <c r="M62" s="26"/>
      <c r="N62" s="23"/>
      <c r="O62" s="329">
        <f t="shared" si="4"/>
        <v>0</v>
      </c>
    </row>
    <row r="63" spans="1:15" ht="20.25" customHeight="1" hidden="1">
      <c r="A63" s="342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9">
        <f t="shared" si="4"/>
        <v>0</v>
      </c>
    </row>
    <row r="64" spans="1:15" ht="20.25" customHeight="1" hidden="1">
      <c r="A64" s="342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9">
        <f t="shared" si="4"/>
        <v>0</v>
      </c>
    </row>
    <row r="65" spans="1:15" ht="20.25" customHeight="1" hidden="1">
      <c r="A65" s="342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9">
        <f t="shared" si="4"/>
        <v>0</v>
      </c>
    </row>
    <row r="66" spans="1:15" ht="20.25" customHeight="1" hidden="1">
      <c r="A66" s="342"/>
      <c r="B66" s="17"/>
      <c r="C66" s="12"/>
      <c r="D66" s="23"/>
      <c r="E66" s="31"/>
      <c r="F66" s="23"/>
      <c r="G66" s="23"/>
      <c r="H66" s="23"/>
      <c r="I66" s="23"/>
      <c r="J66" s="24"/>
      <c r="K66" s="25"/>
      <c r="L66" s="25"/>
      <c r="M66" s="26"/>
      <c r="N66" s="23"/>
      <c r="O66" s="329">
        <f t="shared" si="4"/>
        <v>0</v>
      </c>
    </row>
    <row r="67" spans="1:15" ht="20.25" customHeight="1" hidden="1">
      <c r="A67" s="342"/>
      <c r="B67" s="17"/>
      <c r="C67" s="13"/>
      <c r="D67" s="27"/>
      <c r="E67" s="34"/>
      <c r="F67" s="27"/>
      <c r="G67" s="27"/>
      <c r="H67" s="27"/>
      <c r="I67" s="27"/>
      <c r="J67" s="24"/>
      <c r="K67" s="25"/>
      <c r="L67" s="25"/>
      <c r="M67" s="26"/>
      <c r="N67" s="27"/>
      <c r="O67" s="329">
        <f t="shared" si="4"/>
        <v>0</v>
      </c>
    </row>
    <row r="68" spans="1:15" ht="20.25" customHeight="1" hidden="1">
      <c r="A68" s="342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9">
        <f>IF(OR(LEFT(I68,1)="A"),$C$68&amp;" (K.A)",IF(OR(LEFT(I68,1)="B"),$C$68&amp;" (K.B)",0))</f>
        <v>0</v>
      </c>
    </row>
    <row r="69" spans="1:15" ht="20.25" customHeight="1" hidden="1">
      <c r="A69" s="342"/>
      <c r="B69" s="17"/>
      <c r="C69" s="12">
        <v>1</v>
      </c>
      <c r="D69" s="23"/>
      <c r="E69" s="31"/>
      <c r="F69" s="23"/>
      <c r="G69" s="23"/>
      <c r="H69" s="23"/>
      <c r="I69" s="23"/>
      <c r="J69" s="24"/>
      <c r="K69" s="25"/>
      <c r="L69" s="25"/>
      <c r="M69" s="26"/>
      <c r="N69" s="23"/>
      <c r="O69" s="329">
        <f aca="true" t="shared" si="5" ref="O69:O88">IF(OR(LEFT(I69,1)="A"),$C$68&amp;" (K.A)",IF(OR(LEFT(I69,1)="B"),$C$68&amp;" (K.B)",0))</f>
        <v>0</v>
      </c>
    </row>
    <row r="70" spans="1:15" ht="20.25" customHeight="1" hidden="1">
      <c r="A70" s="342"/>
      <c r="B70" s="17"/>
      <c r="C70" s="12"/>
      <c r="D70" s="23"/>
      <c r="E70" s="31"/>
      <c r="F70" s="23"/>
      <c r="G70" s="23"/>
      <c r="H70" s="23"/>
      <c r="I70" s="23"/>
      <c r="J70" s="24"/>
      <c r="K70" s="25"/>
      <c r="L70" s="25"/>
      <c r="M70" s="26"/>
      <c r="N70" s="23"/>
      <c r="O70" s="329">
        <f t="shared" si="5"/>
        <v>0</v>
      </c>
    </row>
    <row r="71" spans="1:15" ht="20.25" customHeight="1" hidden="1">
      <c r="A71" s="342"/>
      <c r="B71" s="17"/>
      <c r="C71" s="12">
        <f aca="true" t="shared" si="6" ref="C71:C88">C70+1</f>
        <v>1</v>
      </c>
      <c r="D71" s="23"/>
      <c r="E71" s="31"/>
      <c r="F71" s="23"/>
      <c r="G71" s="23"/>
      <c r="H71" s="23"/>
      <c r="I71" s="23"/>
      <c r="J71" s="24"/>
      <c r="K71" s="25"/>
      <c r="L71" s="25"/>
      <c r="M71" s="26"/>
      <c r="N71" s="23"/>
      <c r="O71" s="329">
        <f t="shared" si="5"/>
        <v>0</v>
      </c>
    </row>
    <row r="72" spans="1:15" ht="20.25" customHeight="1" hidden="1">
      <c r="A72" s="342"/>
      <c r="B72" s="17"/>
      <c r="C72" s="12">
        <f t="shared" si="6"/>
        <v>2</v>
      </c>
      <c r="D72" s="23"/>
      <c r="E72" s="31"/>
      <c r="F72" s="23"/>
      <c r="G72" s="23"/>
      <c r="H72" s="23"/>
      <c r="I72" s="23"/>
      <c r="J72" s="24"/>
      <c r="K72" s="25"/>
      <c r="L72" s="25"/>
      <c r="M72" s="26"/>
      <c r="N72" s="23"/>
      <c r="O72" s="329">
        <f t="shared" si="5"/>
        <v>0</v>
      </c>
    </row>
    <row r="73" spans="1:15" ht="20.25" customHeight="1" hidden="1">
      <c r="A73" s="342"/>
      <c r="B73" s="17"/>
      <c r="C73" s="12">
        <f t="shared" si="6"/>
        <v>3</v>
      </c>
      <c r="D73" s="23"/>
      <c r="E73" s="31"/>
      <c r="F73" s="23"/>
      <c r="G73" s="23"/>
      <c r="H73" s="23"/>
      <c r="I73" s="23"/>
      <c r="J73" s="24"/>
      <c r="K73" s="25"/>
      <c r="L73" s="25"/>
      <c r="M73" s="26"/>
      <c r="N73" s="23"/>
      <c r="O73" s="329">
        <f t="shared" si="5"/>
        <v>0</v>
      </c>
    </row>
    <row r="74" spans="1:15" ht="20.25" customHeight="1" hidden="1">
      <c r="A74" s="342"/>
      <c r="B74" s="17"/>
      <c r="C74" s="12">
        <f t="shared" si="6"/>
        <v>4</v>
      </c>
      <c r="D74" s="23"/>
      <c r="E74" s="31"/>
      <c r="F74" s="23"/>
      <c r="G74" s="23"/>
      <c r="H74" s="23"/>
      <c r="I74" s="23"/>
      <c r="J74" s="24"/>
      <c r="K74" s="25"/>
      <c r="L74" s="25"/>
      <c r="M74" s="26"/>
      <c r="N74" s="23"/>
      <c r="O74" s="329">
        <f t="shared" si="5"/>
        <v>0</v>
      </c>
    </row>
    <row r="75" spans="1:15" ht="20.25" customHeight="1" hidden="1">
      <c r="A75" s="342"/>
      <c r="B75" s="17"/>
      <c r="C75" s="12">
        <f t="shared" si="6"/>
        <v>5</v>
      </c>
      <c r="D75" s="23"/>
      <c r="E75" s="31"/>
      <c r="F75" s="23"/>
      <c r="G75" s="23"/>
      <c r="H75" s="23"/>
      <c r="I75" s="23"/>
      <c r="J75" s="24"/>
      <c r="K75" s="25"/>
      <c r="L75" s="25"/>
      <c r="M75" s="26"/>
      <c r="N75" s="23"/>
      <c r="O75" s="329">
        <f t="shared" si="5"/>
        <v>0</v>
      </c>
    </row>
    <row r="76" spans="1:15" ht="20.25" customHeight="1" hidden="1">
      <c r="A76" s="342"/>
      <c r="B76" s="17"/>
      <c r="C76" s="12">
        <f t="shared" si="6"/>
        <v>6</v>
      </c>
      <c r="D76" s="23"/>
      <c r="E76" s="31"/>
      <c r="F76" s="23"/>
      <c r="G76" s="23"/>
      <c r="H76" s="23"/>
      <c r="I76" s="23"/>
      <c r="J76" s="24"/>
      <c r="K76" s="25"/>
      <c r="L76" s="25"/>
      <c r="M76" s="26"/>
      <c r="N76" s="23"/>
      <c r="O76" s="329">
        <f t="shared" si="5"/>
        <v>0</v>
      </c>
    </row>
    <row r="77" spans="1:15" ht="20.25" customHeight="1" hidden="1">
      <c r="A77" s="342"/>
      <c r="B77" s="17"/>
      <c r="C77" s="12">
        <f t="shared" si="6"/>
        <v>7</v>
      </c>
      <c r="D77" s="23"/>
      <c r="E77" s="31"/>
      <c r="F77" s="23"/>
      <c r="G77" s="23"/>
      <c r="H77" s="23"/>
      <c r="I77" s="23"/>
      <c r="J77" s="24"/>
      <c r="K77" s="25"/>
      <c r="L77" s="25"/>
      <c r="M77" s="26"/>
      <c r="N77" s="23"/>
      <c r="O77" s="329">
        <f t="shared" si="5"/>
        <v>0</v>
      </c>
    </row>
    <row r="78" spans="1:15" ht="20.25" customHeight="1" hidden="1">
      <c r="A78" s="342"/>
      <c r="B78" s="17"/>
      <c r="C78" s="12">
        <f t="shared" si="6"/>
        <v>8</v>
      </c>
      <c r="D78" s="23"/>
      <c r="E78" s="31"/>
      <c r="F78" s="23"/>
      <c r="G78" s="23"/>
      <c r="H78" s="23"/>
      <c r="I78" s="23"/>
      <c r="J78" s="24"/>
      <c r="K78" s="25"/>
      <c r="L78" s="25"/>
      <c r="M78" s="26"/>
      <c r="N78" s="23"/>
      <c r="O78" s="329">
        <f t="shared" si="5"/>
        <v>0</v>
      </c>
    </row>
    <row r="79" spans="1:15" ht="20.25" customHeight="1" hidden="1">
      <c r="A79" s="342"/>
      <c r="B79" s="17"/>
      <c r="C79" s="12">
        <f t="shared" si="6"/>
        <v>9</v>
      </c>
      <c r="D79" s="23"/>
      <c r="E79" s="31"/>
      <c r="F79" s="23"/>
      <c r="G79" s="23"/>
      <c r="H79" s="23"/>
      <c r="I79" s="23"/>
      <c r="J79" s="24"/>
      <c r="K79" s="25"/>
      <c r="L79" s="25"/>
      <c r="M79" s="26"/>
      <c r="N79" s="23"/>
      <c r="O79" s="329">
        <f t="shared" si="5"/>
        <v>0</v>
      </c>
    </row>
    <row r="80" spans="1:15" ht="20.25" customHeight="1" hidden="1">
      <c r="A80" s="342"/>
      <c r="B80" s="17"/>
      <c r="C80" s="12">
        <f t="shared" si="6"/>
        <v>10</v>
      </c>
      <c r="D80" s="23"/>
      <c r="E80" s="31"/>
      <c r="F80" s="23"/>
      <c r="G80" s="23"/>
      <c r="H80" s="23"/>
      <c r="I80" s="23"/>
      <c r="J80" s="24"/>
      <c r="K80" s="25"/>
      <c r="L80" s="25"/>
      <c r="M80" s="26"/>
      <c r="N80" s="23"/>
      <c r="O80" s="329">
        <f t="shared" si="5"/>
        <v>0</v>
      </c>
    </row>
    <row r="81" spans="1:15" ht="20.25" customHeight="1" hidden="1">
      <c r="A81" s="342"/>
      <c r="B81" s="17"/>
      <c r="C81" s="12">
        <f t="shared" si="6"/>
        <v>11</v>
      </c>
      <c r="D81" s="23"/>
      <c r="E81" s="31"/>
      <c r="F81" s="23"/>
      <c r="G81" s="23"/>
      <c r="H81" s="23"/>
      <c r="I81" s="23"/>
      <c r="J81" s="24"/>
      <c r="K81" s="25"/>
      <c r="L81" s="25"/>
      <c r="M81" s="26"/>
      <c r="N81" s="23"/>
      <c r="O81" s="329">
        <f t="shared" si="5"/>
        <v>0</v>
      </c>
    </row>
    <row r="82" spans="1:15" ht="20.25" customHeight="1" hidden="1">
      <c r="A82" s="342"/>
      <c r="B82" s="17"/>
      <c r="C82" s="12">
        <f t="shared" si="6"/>
        <v>12</v>
      </c>
      <c r="D82" s="23"/>
      <c r="E82" s="31"/>
      <c r="F82" s="23"/>
      <c r="G82" s="23"/>
      <c r="H82" s="23"/>
      <c r="I82" s="23"/>
      <c r="J82" s="24"/>
      <c r="K82" s="25"/>
      <c r="L82" s="25"/>
      <c r="M82" s="26"/>
      <c r="N82" s="23"/>
      <c r="O82" s="329">
        <f t="shared" si="5"/>
        <v>0</v>
      </c>
    </row>
    <row r="83" spans="1:15" ht="20.25" customHeight="1" hidden="1">
      <c r="A83" s="342"/>
      <c r="B83" s="17"/>
      <c r="C83" s="12">
        <f t="shared" si="6"/>
        <v>13</v>
      </c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9">
        <f t="shared" si="5"/>
        <v>0</v>
      </c>
    </row>
    <row r="84" spans="1:15" ht="20.25" customHeight="1" hidden="1">
      <c r="A84" s="342"/>
      <c r="B84" s="17"/>
      <c r="C84" s="12">
        <f t="shared" si="6"/>
        <v>14</v>
      </c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9">
        <f t="shared" si="5"/>
        <v>0</v>
      </c>
    </row>
    <row r="85" spans="1:15" ht="20.25" customHeight="1" hidden="1">
      <c r="A85" s="342"/>
      <c r="B85" s="17"/>
      <c r="C85" s="12">
        <f t="shared" si="6"/>
        <v>15</v>
      </c>
      <c r="D85" s="23"/>
      <c r="E85" s="31"/>
      <c r="F85" s="23"/>
      <c r="G85" s="23"/>
      <c r="H85" s="23"/>
      <c r="I85" s="23"/>
      <c r="J85" s="24"/>
      <c r="K85" s="25"/>
      <c r="L85" s="25"/>
      <c r="M85" s="26"/>
      <c r="N85" s="23"/>
      <c r="O85" s="329">
        <f t="shared" si="5"/>
        <v>0</v>
      </c>
    </row>
    <row r="86" spans="1:15" ht="20.25" customHeight="1" hidden="1">
      <c r="A86" s="342"/>
      <c r="B86" s="17"/>
      <c r="C86" s="12">
        <f t="shared" si="6"/>
        <v>16</v>
      </c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9">
        <f t="shared" si="5"/>
        <v>0</v>
      </c>
    </row>
    <row r="87" spans="1:15" ht="20.25" customHeight="1" hidden="1">
      <c r="A87" s="342"/>
      <c r="B87" s="17"/>
      <c r="C87" s="12">
        <f t="shared" si="6"/>
        <v>17</v>
      </c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9">
        <f t="shared" si="5"/>
        <v>0</v>
      </c>
    </row>
    <row r="88" spans="1:15" ht="20.25" customHeight="1" hidden="1">
      <c r="A88" s="342"/>
      <c r="B88" s="17"/>
      <c r="C88" s="12">
        <f t="shared" si="6"/>
        <v>18</v>
      </c>
      <c r="D88" s="27"/>
      <c r="E88" s="34"/>
      <c r="F88" s="27"/>
      <c r="G88" s="27"/>
      <c r="H88" s="27"/>
      <c r="I88" s="27"/>
      <c r="J88" s="24"/>
      <c r="K88" s="25"/>
      <c r="L88" s="25"/>
      <c r="M88" s="26"/>
      <c r="N88" s="27"/>
      <c r="O88" s="329">
        <f t="shared" si="5"/>
        <v>0</v>
      </c>
    </row>
    <row r="89" spans="1:15" ht="20.25" customHeight="1" hidden="1">
      <c r="A89" s="342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9">
        <f>IF(OR(LEFT(I89,1)="A"),$C$89&amp;" (K.A)",IF(OR(LEFT(I89,1)="B"),$C$89&amp;" (K.B)",0))</f>
        <v>0</v>
      </c>
    </row>
    <row r="90" spans="1:15" ht="20.25" customHeight="1" hidden="1">
      <c r="A90" s="342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9">
        <f aca="true" t="shared" si="7" ref="O90:O109">IF(OR(LEFT(I90,1)="A"),$C$89&amp;" (K.A)",IF(OR(LEFT(I90,1)="B"),$C$89&amp;" (K.B)",0))</f>
        <v>0</v>
      </c>
    </row>
    <row r="91" spans="1:15" ht="20.25" customHeight="1" hidden="1">
      <c r="A91" s="342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9">
        <f t="shared" si="7"/>
        <v>0</v>
      </c>
    </row>
    <row r="92" spans="1:15" ht="20.25" customHeight="1" hidden="1">
      <c r="A92" s="342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9">
        <f t="shared" si="7"/>
        <v>0</v>
      </c>
    </row>
    <row r="93" spans="1:15" ht="20.25" customHeight="1" hidden="1">
      <c r="A93" s="342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9">
        <f t="shared" si="7"/>
        <v>0</v>
      </c>
    </row>
    <row r="94" spans="1:15" ht="20.25" customHeight="1" hidden="1">
      <c r="A94" s="342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9">
        <f t="shared" si="7"/>
        <v>0</v>
      </c>
    </row>
    <row r="95" spans="1:15" ht="20.25" customHeight="1" hidden="1">
      <c r="A95" s="342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9">
        <f t="shared" si="7"/>
        <v>0</v>
      </c>
    </row>
    <row r="96" spans="1:15" ht="20.25" customHeight="1" hidden="1">
      <c r="A96" s="342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9">
        <f t="shared" si="7"/>
        <v>0</v>
      </c>
    </row>
    <row r="97" spans="1:15" ht="20.25" customHeight="1" hidden="1">
      <c r="A97" s="342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9">
        <f t="shared" si="7"/>
        <v>0</v>
      </c>
    </row>
    <row r="98" spans="1:15" ht="20.25" customHeight="1" hidden="1">
      <c r="A98" s="342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9">
        <f t="shared" si="7"/>
        <v>0</v>
      </c>
    </row>
    <row r="99" spans="1:15" ht="20.25" customHeight="1" hidden="1">
      <c r="A99" s="342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9">
        <f t="shared" si="7"/>
        <v>0</v>
      </c>
    </row>
    <row r="100" spans="1:15" ht="20.25" customHeight="1" hidden="1">
      <c r="A100" s="342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9">
        <f t="shared" si="7"/>
        <v>0</v>
      </c>
    </row>
    <row r="101" spans="1:15" ht="20.25" customHeight="1" hidden="1">
      <c r="A101" s="342"/>
      <c r="B101" s="17"/>
      <c r="C101" s="12">
        <f aca="true" t="shared" si="8" ref="C101:C109">+C100+1</f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9">
        <f t="shared" si="7"/>
        <v>0</v>
      </c>
    </row>
    <row r="102" spans="1:15" ht="20.25" customHeight="1" hidden="1">
      <c r="A102" s="342"/>
      <c r="B102" s="17"/>
      <c r="C102" s="12">
        <f t="shared" si="8"/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9">
        <f t="shared" si="7"/>
        <v>0</v>
      </c>
    </row>
    <row r="103" spans="1:15" ht="20.25" customHeight="1" hidden="1">
      <c r="A103" s="342"/>
      <c r="B103" s="17"/>
      <c r="C103" s="12">
        <f t="shared" si="8"/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9">
        <f t="shared" si="7"/>
        <v>0</v>
      </c>
    </row>
    <row r="104" spans="1:15" ht="20.25" customHeight="1" hidden="1">
      <c r="A104" s="342"/>
      <c r="B104" s="17"/>
      <c r="C104" s="12">
        <f t="shared" si="8"/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9">
        <f t="shared" si="7"/>
        <v>0</v>
      </c>
    </row>
    <row r="105" spans="1:15" ht="20.25" customHeight="1" hidden="1">
      <c r="A105" s="342"/>
      <c r="B105" s="17"/>
      <c r="C105" s="12">
        <f t="shared" si="8"/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9">
        <f t="shared" si="7"/>
        <v>0</v>
      </c>
    </row>
    <row r="106" spans="1:15" ht="20.25" customHeight="1" hidden="1">
      <c r="A106" s="342"/>
      <c r="B106" s="17"/>
      <c r="C106" s="12">
        <f t="shared" si="8"/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9">
        <f t="shared" si="7"/>
        <v>0</v>
      </c>
    </row>
    <row r="107" spans="1:15" ht="20.25" customHeight="1" hidden="1">
      <c r="A107" s="342"/>
      <c r="B107" s="17"/>
      <c r="C107" s="12">
        <f t="shared" si="8"/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9">
        <f t="shared" si="7"/>
        <v>0</v>
      </c>
    </row>
    <row r="108" spans="1:15" ht="20.25" customHeight="1" hidden="1">
      <c r="A108" s="342"/>
      <c r="B108" s="17"/>
      <c r="C108" s="12">
        <f t="shared" si="8"/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9">
        <f t="shared" si="7"/>
        <v>0</v>
      </c>
    </row>
    <row r="109" spans="1:15" ht="20.25" customHeight="1" hidden="1">
      <c r="A109" s="343"/>
      <c r="B109" s="18"/>
      <c r="C109" s="12">
        <f t="shared" si="8"/>
        <v>9</v>
      </c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9">
        <f t="shared" si="7"/>
        <v>0</v>
      </c>
    </row>
    <row r="110" spans="1:15" ht="20.25" customHeight="1">
      <c r="A110" s="36" t="s">
        <v>18</v>
      </c>
      <c r="B110" s="8">
        <f>B4+1</f>
        <v>42612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9">
        <f>IF(OR(LEFT(I110,1)="A"),$C$111&amp;" (K.A)",IF(OR(LEFT(I110,1)="B"),$C$111&amp;" (K.B)",0))</f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9">
        <f aca="true" t="shared" si="9" ref="O111:O131">IF(OR(LEFT(I111,1)="A"),$C$111&amp;" (K.A)",IF(OR(LEFT(I111,1)="B"),$C$111&amp;" (K.B)",0))</f>
        <v>0</v>
      </c>
    </row>
    <row r="112" spans="1:15" ht="20.25" customHeight="1">
      <c r="A112" s="37"/>
      <c r="B112" s="9"/>
      <c r="C112" s="6">
        <v>1</v>
      </c>
      <c r="D112" s="23"/>
      <c r="E112" s="16"/>
      <c r="F112" s="23"/>
      <c r="G112" s="23"/>
      <c r="H112" s="23"/>
      <c r="I112" s="23"/>
      <c r="J112" s="24"/>
      <c r="K112" s="25"/>
      <c r="L112" s="25"/>
      <c r="M112" s="26"/>
      <c r="N112" s="23"/>
      <c r="O112" s="329">
        <f t="shared" si="9"/>
        <v>0</v>
      </c>
    </row>
    <row r="113" spans="1:15" ht="20.25" customHeight="1" hidden="1">
      <c r="A113" s="37"/>
      <c r="B113" s="9"/>
      <c r="C113" s="12">
        <v>2</v>
      </c>
      <c r="D113" s="23"/>
      <c r="E113" s="31"/>
      <c r="F113" s="23"/>
      <c r="G113" s="23"/>
      <c r="H113" s="23"/>
      <c r="I113" s="23"/>
      <c r="J113" s="24"/>
      <c r="K113" s="25"/>
      <c r="L113" s="25"/>
      <c r="M113" s="26"/>
      <c r="N113" s="23"/>
      <c r="O113" s="329">
        <f t="shared" si="9"/>
        <v>0</v>
      </c>
    </row>
    <row r="114" spans="1:15" ht="20.25" customHeight="1" hidden="1">
      <c r="A114" s="37"/>
      <c r="B114" s="9"/>
      <c r="C114" s="12"/>
      <c r="D114" s="23"/>
      <c r="E114" s="31"/>
      <c r="F114" s="23"/>
      <c r="G114" s="23"/>
      <c r="H114" s="23"/>
      <c r="I114" s="23"/>
      <c r="J114" s="28"/>
      <c r="K114" s="29"/>
      <c r="L114" s="29"/>
      <c r="M114" s="30"/>
      <c r="N114" s="23"/>
      <c r="O114" s="329">
        <f t="shared" si="9"/>
        <v>0</v>
      </c>
    </row>
    <row r="115" spans="1:15" ht="20.25" customHeight="1" hidden="1">
      <c r="A115" s="37"/>
      <c r="B115" s="9"/>
      <c r="C115" s="12"/>
      <c r="D115" s="23"/>
      <c r="E115" s="31"/>
      <c r="F115" s="23"/>
      <c r="G115" s="23"/>
      <c r="H115" s="23"/>
      <c r="I115" s="23"/>
      <c r="J115" s="24"/>
      <c r="K115" s="25"/>
      <c r="L115" s="25"/>
      <c r="M115" s="25"/>
      <c r="N115" s="23"/>
      <c r="O115" s="329">
        <f t="shared" si="9"/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23"/>
      <c r="J116" s="24"/>
      <c r="K116" s="25"/>
      <c r="L116" s="25"/>
      <c r="M116" s="25"/>
      <c r="N116" s="23"/>
      <c r="O116" s="329">
        <f t="shared" si="9"/>
        <v>0</v>
      </c>
    </row>
    <row r="117" spans="1:15" ht="20.25" customHeight="1" hidden="1">
      <c r="A117" s="37"/>
      <c r="B117" s="9"/>
      <c r="C117" s="12"/>
      <c r="D117" s="23"/>
      <c r="E117" s="31"/>
      <c r="F117" s="23"/>
      <c r="G117" s="23"/>
      <c r="H117" s="23"/>
      <c r="I117" s="23"/>
      <c r="J117" s="25"/>
      <c r="K117" s="25"/>
      <c r="L117" s="25"/>
      <c r="M117" s="26"/>
      <c r="N117" s="23"/>
      <c r="O117" s="329">
        <f t="shared" si="9"/>
        <v>0</v>
      </c>
    </row>
    <row r="118" spans="1:15" ht="20.25" customHeight="1" hidden="1">
      <c r="A118" s="37"/>
      <c r="B118" s="9"/>
      <c r="C118" s="13"/>
      <c r="D118" s="27"/>
      <c r="E118" s="314"/>
      <c r="F118" s="27"/>
      <c r="G118" s="27"/>
      <c r="H118" s="27"/>
      <c r="I118" s="27"/>
      <c r="J118" s="28"/>
      <c r="K118" s="29"/>
      <c r="L118" s="29"/>
      <c r="M118" s="30"/>
      <c r="N118" s="27"/>
      <c r="O118" s="329">
        <f t="shared" si="9"/>
        <v>0</v>
      </c>
    </row>
    <row r="119" spans="1:15" ht="20.25" customHeight="1" hidden="1">
      <c r="A119" s="37"/>
      <c r="B119" s="9"/>
      <c r="C119" s="12"/>
      <c r="D119" s="23"/>
      <c r="E119" s="31"/>
      <c r="F119" s="23"/>
      <c r="G119" s="23"/>
      <c r="H119" s="23"/>
      <c r="I119" s="23"/>
      <c r="J119" s="24"/>
      <c r="K119" s="25"/>
      <c r="L119" s="25"/>
      <c r="M119" s="26"/>
      <c r="N119" s="23"/>
      <c r="O119" s="329">
        <f t="shared" si="9"/>
        <v>0</v>
      </c>
    </row>
    <row r="120" spans="1:15" ht="20.25" customHeight="1" hidden="1">
      <c r="A120" s="37"/>
      <c r="B120" s="17"/>
      <c r="C120" s="12"/>
      <c r="D120" s="23"/>
      <c r="E120" s="31"/>
      <c r="F120" s="23"/>
      <c r="G120" s="23"/>
      <c r="H120" s="23"/>
      <c r="I120" s="23"/>
      <c r="J120" s="24"/>
      <c r="K120" s="25"/>
      <c r="L120" s="25"/>
      <c r="M120" s="26"/>
      <c r="N120" s="23"/>
      <c r="O120" s="329">
        <f t="shared" si="9"/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23"/>
      <c r="J121" s="24"/>
      <c r="K121" s="25"/>
      <c r="L121" s="25"/>
      <c r="M121" s="26"/>
      <c r="N121" s="23"/>
      <c r="O121" s="329">
        <f t="shared" si="9"/>
        <v>0</v>
      </c>
    </row>
    <row r="122" spans="1:15" ht="20.25" customHeight="1" hidden="1">
      <c r="A122" s="37"/>
      <c r="B122" s="17"/>
      <c r="C122" s="13"/>
      <c r="D122" s="27"/>
      <c r="E122" s="314"/>
      <c r="F122" s="27"/>
      <c r="G122" s="27"/>
      <c r="H122" s="27"/>
      <c r="I122" s="27"/>
      <c r="J122" s="24"/>
      <c r="K122" s="25"/>
      <c r="L122" s="25"/>
      <c r="M122" s="26"/>
      <c r="N122" s="27"/>
      <c r="O122" s="329">
        <f t="shared" si="9"/>
        <v>0</v>
      </c>
    </row>
    <row r="123" spans="1:15" ht="20.25" customHeight="1" hidden="1">
      <c r="A123" s="37"/>
      <c r="B123" s="17"/>
      <c r="C123" s="13"/>
      <c r="D123" s="27"/>
      <c r="E123" s="34"/>
      <c r="F123" s="27"/>
      <c r="G123" s="27"/>
      <c r="H123" s="27"/>
      <c r="I123" s="27"/>
      <c r="J123" s="24"/>
      <c r="K123" s="25"/>
      <c r="L123" s="25"/>
      <c r="M123" s="26"/>
      <c r="N123" s="27"/>
      <c r="O123" s="329">
        <f t="shared" si="9"/>
        <v>0</v>
      </c>
    </row>
    <row r="124" spans="1:15" ht="20.25" customHeight="1" hidden="1">
      <c r="A124" s="37"/>
      <c r="B124" s="17"/>
      <c r="C124" s="12"/>
      <c r="D124" s="23"/>
      <c r="E124" s="31"/>
      <c r="F124" s="23"/>
      <c r="G124" s="23"/>
      <c r="H124" s="23"/>
      <c r="I124" s="23"/>
      <c r="J124" s="24"/>
      <c r="K124" s="25"/>
      <c r="L124" s="25"/>
      <c r="M124" s="26"/>
      <c r="N124" s="23"/>
      <c r="O124" s="329">
        <f t="shared" si="9"/>
        <v>0</v>
      </c>
    </row>
    <row r="125" spans="1:15" ht="20.25" customHeight="1" hidden="1">
      <c r="A125" s="37"/>
      <c r="B125" s="17"/>
      <c r="C125" s="12"/>
      <c r="D125" s="23"/>
      <c r="E125" s="31"/>
      <c r="F125" s="23"/>
      <c r="G125" s="23"/>
      <c r="H125" s="23"/>
      <c r="I125" s="23"/>
      <c r="J125" s="24"/>
      <c r="K125" s="25"/>
      <c r="L125" s="25"/>
      <c r="M125" s="26"/>
      <c r="N125" s="23"/>
      <c r="O125" s="329">
        <f t="shared" si="9"/>
        <v>0</v>
      </c>
    </row>
    <row r="126" spans="1:15" ht="20.25" customHeight="1" hidden="1">
      <c r="A126" s="37"/>
      <c r="B126" s="17"/>
      <c r="C126" s="12"/>
      <c r="D126" s="23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9">
        <f t="shared" si="9"/>
        <v>0</v>
      </c>
    </row>
    <row r="127" spans="1:15" ht="20.25" customHeight="1" hidden="1">
      <c r="A127" s="37"/>
      <c r="B127" s="17"/>
      <c r="C127" s="12"/>
      <c r="D127" s="23"/>
      <c r="E127" s="31"/>
      <c r="F127" s="23"/>
      <c r="G127" s="23"/>
      <c r="H127" s="23"/>
      <c r="I127" s="23"/>
      <c r="J127" s="24"/>
      <c r="K127" s="25"/>
      <c r="L127" s="25"/>
      <c r="M127" s="26"/>
      <c r="N127" s="23"/>
      <c r="O127" s="329">
        <f t="shared" si="9"/>
        <v>0</v>
      </c>
    </row>
    <row r="128" spans="1:15" ht="20.25" customHeight="1" hidden="1">
      <c r="A128" s="37"/>
      <c r="B128" s="17"/>
      <c r="C128" s="12"/>
      <c r="D128" s="23"/>
      <c r="E128" s="31"/>
      <c r="F128" s="23"/>
      <c r="G128" s="23"/>
      <c r="H128" s="23"/>
      <c r="I128" s="23"/>
      <c r="J128" s="24"/>
      <c r="K128" s="25"/>
      <c r="L128" s="26"/>
      <c r="M128" s="26"/>
      <c r="N128" s="23"/>
      <c r="O128" s="329">
        <f t="shared" si="9"/>
        <v>0</v>
      </c>
    </row>
    <row r="129" spans="1:15" ht="20.25" customHeight="1" hidden="1">
      <c r="A129" s="37"/>
      <c r="B129" s="17"/>
      <c r="C129" s="12"/>
      <c r="D129" s="23"/>
      <c r="E129" s="31"/>
      <c r="F129" s="23"/>
      <c r="G129" s="23"/>
      <c r="H129" s="23"/>
      <c r="I129" s="23"/>
      <c r="J129" s="24"/>
      <c r="K129" s="25"/>
      <c r="L129" s="25"/>
      <c r="M129" s="26"/>
      <c r="N129" s="23"/>
      <c r="O129" s="329">
        <f t="shared" si="9"/>
        <v>0</v>
      </c>
    </row>
    <row r="130" spans="1:15" ht="20.25" customHeight="1" hidden="1">
      <c r="A130" s="37"/>
      <c r="B130" s="17"/>
      <c r="C130" s="12"/>
      <c r="D130" s="23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9">
        <f t="shared" si="9"/>
        <v>0</v>
      </c>
    </row>
    <row r="131" spans="1:15" ht="20.25" customHeight="1" hidden="1">
      <c r="A131" s="37"/>
      <c r="B131" s="17"/>
      <c r="C131" s="13">
        <v>8</v>
      </c>
      <c r="D131" s="27"/>
      <c r="E131" s="34"/>
      <c r="F131" s="27"/>
      <c r="G131" s="27"/>
      <c r="H131" s="27"/>
      <c r="I131" s="27"/>
      <c r="J131" s="24"/>
      <c r="K131" s="25"/>
      <c r="L131" s="25"/>
      <c r="M131" s="26"/>
      <c r="N131" s="27"/>
      <c r="O131" s="329">
        <f t="shared" si="9"/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9">
        <f>IF(OR(LEFT(I132,1)="A"),$C$132&amp;" (K.A)",IF(OR(LEFT(I132,1)="B"),$C$132&amp;" (K.B)",0))</f>
        <v>0</v>
      </c>
    </row>
    <row r="133" spans="1:15" ht="20.25" customHeight="1" hidden="1">
      <c r="A133" s="37"/>
      <c r="B133" s="17"/>
      <c r="C133" s="12">
        <v>1</v>
      </c>
      <c r="D133" s="23"/>
      <c r="E133" s="31"/>
      <c r="F133" s="23"/>
      <c r="G133" s="23"/>
      <c r="H133" s="23"/>
      <c r="I133" s="23"/>
      <c r="J133" s="24"/>
      <c r="K133" s="25"/>
      <c r="L133" s="25"/>
      <c r="M133" s="26"/>
      <c r="N133" s="23"/>
      <c r="O133" s="329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7"/>
      <c r="B134" s="17"/>
      <c r="C134" s="12"/>
      <c r="D134" s="23"/>
      <c r="E134" s="31"/>
      <c r="F134" s="23"/>
      <c r="G134" s="23"/>
      <c r="H134" s="23"/>
      <c r="I134" s="23"/>
      <c r="J134" s="24"/>
      <c r="K134" s="25"/>
      <c r="L134" s="25"/>
      <c r="M134" s="26"/>
      <c r="N134" s="23"/>
      <c r="O134" s="329">
        <f t="shared" si="10"/>
        <v>0</v>
      </c>
    </row>
    <row r="135" spans="1:15" ht="20.25" customHeight="1" hidden="1">
      <c r="A135" s="37"/>
      <c r="B135" s="17"/>
      <c r="C135" s="12"/>
      <c r="D135" s="23"/>
      <c r="E135" s="31"/>
      <c r="F135" s="23"/>
      <c r="G135" s="23"/>
      <c r="H135" s="23"/>
      <c r="I135" s="23"/>
      <c r="J135" s="24"/>
      <c r="K135" s="25"/>
      <c r="L135" s="25"/>
      <c r="M135" s="26"/>
      <c r="N135" s="23"/>
      <c r="O135" s="329">
        <f t="shared" si="10"/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23"/>
      <c r="J136" s="24"/>
      <c r="K136" s="25"/>
      <c r="L136" s="25"/>
      <c r="M136" s="26"/>
      <c r="N136" s="23"/>
      <c r="O136" s="329">
        <f t="shared" si="10"/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23"/>
      <c r="J137" s="24"/>
      <c r="K137" s="25"/>
      <c r="L137" s="25"/>
      <c r="M137" s="26"/>
      <c r="N137" s="23"/>
      <c r="O137" s="329">
        <f t="shared" si="10"/>
        <v>0</v>
      </c>
    </row>
    <row r="138" spans="1:15" ht="20.25" customHeight="1" hidden="1">
      <c r="A138" s="37"/>
      <c r="B138" s="17"/>
      <c r="C138" s="12"/>
      <c r="D138" s="23"/>
      <c r="E138" s="31"/>
      <c r="F138" s="23"/>
      <c r="G138" s="23"/>
      <c r="H138" s="23"/>
      <c r="I138" s="23"/>
      <c r="J138" s="24"/>
      <c r="K138" s="25"/>
      <c r="L138" s="25"/>
      <c r="M138" s="26"/>
      <c r="N138" s="23"/>
      <c r="O138" s="329">
        <f t="shared" si="10"/>
        <v>0</v>
      </c>
    </row>
    <row r="139" spans="1:15" ht="20.25" customHeight="1" hidden="1">
      <c r="A139" s="37"/>
      <c r="B139" s="17"/>
      <c r="C139" s="12">
        <v>2</v>
      </c>
      <c r="D139" s="23"/>
      <c r="E139" s="31"/>
      <c r="F139" s="23"/>
      <c r="G139" s="23"/>
      <c r="H139" s="23"/>
      <c r="I139" s="23"/>
      <c r="J139" s="24"/>
      <c r="K139" s="25"/>
      <c r="L139" s="25"/>
      <c r="M139" s="26"/>
      <c r="N139" s="23"/>
      <c r="O139" s="329">
        <f t="shared" si="10"/>
        <v>0</v>
      </c>
    </row>
    <row r="140" spans="1:15" ht="20.25" customHeight="1" hidden="1">
      <c r="A140" s="37"/>
      <c r="B140" s="17"/>
      <c r="C140" s="13"/>
      <c r="D140" s="27"/>
      <c r="E140" s="34"/>
      <c r="F140" s="27"/>
      <c r="G140" s="27"/>
      <c r="H140" s="27"/>
      <c r="I140" s="27"/>
      <c r="J140" s="24"/>
      <c r="K140" s="25"/>
      <c r="L140" s="25"/>
      <c r="M140" s="26"/>
      <c r="N140" s="27"/>
      <c r="O140" s="329">
        <f t="shared" si="10"/>
        <v>0</v>
      </c>
    </row>
    <row r="141" spans="1:15" ht="20.25" customHeight="1" hidden="1">
      <c r="A141" s="37"/>
      <c r="B141" s="17"/>
      <c r="C141" s="13"/>
      <c r="D141" s="27"/>
      <c r="E141" s="34"/>
      <c r="F141" s="27"/>
      <c r="G141" s="27"/>
      <c r="H141" s="27"/>
      <c r="I141" s="27"/>
      <c r="J141" s="24"/>
      <c r="K141" s="25"/>
      <c r="L141" s="25"/>
      <c r="M141" s="26"/>
      <c r="N141" s="27"/>
      <c r="O141" s="329">
        <f t="shared" si="10"/>
        <v>0</v>
      </c>
    </row>
    <row r="142" spans="1:15" ht="20.25" customHeight="1" hidden="1">
      <c r="A142" s="37"/>
      <c r="B142" s="17"/>
      <c r="C142" s="12"/>
      <c r="D142" s="23"/>
      <c r="E142" s="31"/>
      <c r="F142" s="23"/>
      <c r="G142" s="23"/>
      <c r="H142" s="23"/>
      <c r="I142" s="23"/>
      <c r="J142" s="24"/>
      <c r="K142" s="25"/>
      <c r="L142" s="25"/>
      <c r="M142" s="26"/>
      <c r="N142" s="23"/>
      <c r="O142" s="329">
        <f t="shared" si="10"/>
        <v>0</v>
      </c>
    </row>
    <row r="143" spans="1:15" ht="20.25" customHeight="1" hidden="1">
      <c r="A143" s="37"/>
      <c r="B143" s="17"/>
      <c r="C143" s="12"/>
      <c r="D143" s="23"/>
      <c r="E143" s="31"/>
      <c r="F143" s="23"/>
      <c r="G143" s="23"/>
      <c r="H143" s="23"/>
      <c r="I143" s="23"/>
      <c r="J143" s="24"/>
      <c r="K143" s="25"/>
      <c r="L143" s="25"/>
      <c r="M143" s="26"/>
      <c r="N143" s="23"/>
      <c r="O143" s="329">
        <f t="shared" si="10"/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23"/>
      <c r="J144" s="24"/>
      <c r="K144" s="25"/>
      <c r="L144" s="25"/>
      <c r="M144" s="26"/>
      <c r="N144" s="23"/>
      <c r="O144" s="329">
        <f t="shared" si="10"/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23"/>
      <c r="J145" s="24"/>
      <c r="K145" s="25"/>
      <c r="L145" s="25"/>
      <c r="M145" s="26"/>
      <c r="N145" s="23"/>
      <c r="O145" s="329">
        <f t="shared" si="10"/>
        <v>0</v>
      </c>
    </row>
    <row r="146" spans="1:15" ht="20.25" customHeight="1" hidden="1">
      <c r="A146" s="37"/>
      <c r="B146" s="17"/>
      <c r="C146" s="12"/>
      <c r="D146" s="23"/>
      <c r="E146" s="31"/>
      <c r="F146" s="23"/>
      <c r="G146" s="23"/>
      <c r="H146" s="23"/>
      <c r="I146" s="23"/>
      <c r="J146" s="24"/>
      <c r="K146" s="25"/>
      <c r="L146" s="25"/>
      <c r="M146" s="26"/>
      <c r="N146" s="23"/>
      <c r="O146" s="329">
        <f t="shared" si="10"/>
        <v>0</v>
      </c>
    </row>
    <row r="147" spans="1:15" ht="20.25" customHeight="1" hidden="1">
      <c r="A147" s="37"/>
      <c r="B147" s="17"/>
      <c r="C147" s="12"/>
      <c r="D147" s="23"/>
      <c r="E147" s="31"/>
      <c r="F147" s="23"/>
      <c r="G147" s="23"/>
      <c r="H147" s="23"/>
      <c r="I147" s="23"/>
      <c r="J147" s="24"/>
      <c r="K147" s="25"/>
      <c r="L147" s="25"/>
      <c r="M147" s="26"/>
      <c r="N147" s="23"/>
      <c r="O147" s="329">
        <f t="shared" si="10"/>
        <v>0</v>
      </c>
    </row>
    <row r="148" spans="1:15" ht="20.25" customHeight="1" hidden="1">
      <c r="A148" s="37"/>
      <c r="B148" s="17"/>
      <c r="C148" s="12"/>
      <c r="D148" s="23"/>
      <c r="E148" s="31"/>
      <c r="F148" s="23"/>
      <c r="G148" s="23"/>
      <c r="H148" s="23"/>
      <c r="I148" s="23"/>
      <c r="J148" s="24"/>
      <c r="K148" s="25"/>
      <c r="L148" s="25"/>
      <c r="M148" s="26"/>
      <c r="N148" s="23"/>
      <c r="O148" s="329">
        <f t="shared" si="10"/>
        <v>0</v>
      </c>
    </row>
    <row r="149" spans="1:15" ht="20.25" customHeight="1" hidden="1">
      <c r="A149" s="37"/>
      <c r="B149" s="17"/>
      <c r="C149" s="12"/>
      <c r="D149" s="23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9">
        <f t="shared" si="10"/>
        <v>0</v>
      </c>
    </row>
    <row r="150" spans="1:15" ht="20.25" customHeight="1" hidden="1">
      <c r="A150" s="37"/>
      <c r="B150" s="17"/>
      <c r="C150" s="12"/>
      <c r="D150" s="23"/>
      <c r="E150" s="31"/>
      <c r="F150" s="23"/>
      <c r="G150" s="23"/>
      <c r="H150" s="23"/>
      <c r="I150" s="23"/>
      <c r="J150" s="24"/>
      <c r="K150" s="25"/>
      <c r="L150" s="25"/>
      <c r="M150" s="26"/>
      <c r="N150" s="23"/>
      <c r="O150" s="329">
        <f t="shared" si="10"/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9">
        <f t="shared" si="10"/>
        <v>0</v>
      </c>
    </row>
    <row r="152" spans="1:15" ht="20.25" customHeight="1" hidden="1">
      <c r="A152" s="37"/>
      <c r="B152" s="17"/>
      <c r="C152" s="13"/>
      <c r="D152" s="27"/>
      <c r="E152" s="34"/>
      <c r="F152" s="27"/>
      <c r="G152" s="27"/>
      <c r="H152" s="27"/>
      <c r="I152" s="27"/>
      <c r="J152" s="24"/>
      <c r="K152" s="25"/>
      <c r="L152" s="25"/>
      <c r="M152" s="26"/>
      <c r="N152" s="27"/>
      <c r="O152" s="329">
        <f t="shared" si="10"/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19"/>
      <c r="O153" s="329">
        <f>IF(OR(LEFT(I153,1)="A"),$C$153&amp;" (K.A)",IF(OR(LEFT(I153,1)="B"),$C$153&amp;" (K.B)",0))</f>
        <v>0</v>
      </c>
    </row>
    <row r="154" spans="1:15" ht="20.25" customHeight="1" hidden="1">
      <c r="A154" s="37"/>
      <c r="B154" s="17"/>
      <c r="C154" s="12">
        <v>1</v>
      </c>
      <c r="D154" s="23"/>
      <c r="E154" s="16"/>
      <c r="F154" s="23"/>
      <c r="G154" s="23"/>
      <c r="H154" s="23"/>
      <c r="I154" s="23"/>
      <c r="J154" s="24"/>
      <c r="K154" s="25"/>
      <c r="L154" s="25"/>
      <c r="M154" s="26"/>
      <c r="N154" s="23"/>
      <c r="O154" s="329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7"/>
      <c r="B155" s="17"/>
      <c r="C155" s="12"/>
      <c r="D155" s="23"/>
      <c r="E155" s="31"/>
      <c r="F155" s="23"/>
      <c r="G155" s="23"/>
      <c r="H155" s="23"/>
      <c r="I155" s="23"/>
      <c r="J155" s="24"/>
      <c r="K155" s="25"/>
      <c r="L155" s="25"/>
      <c r="M155" s="26"/>
      <c r="N155" s="23"/>
      <c r="O155" s="329">
        <f t="shared" si="11"/>
        <v>0</v>
      </c>
    </row>
    <row r="156" spans="1:15" ht="20.25" customHeight="1" hidden="1">
      <c r="A156" s="37"/>
      <c r="B156" s="17"/>
      <c r="C156" s="12">
        <v>2</v>
      </c>
      <c r="D156" s="23"/>
      <c r="E156" s="31"/>
      <c r="F156" s="23"/>
      <c r="G156" s="23"/>
      <c r="H156" s="23"/>
      <c r="I156" s="23"/>
      <c r="J156" s="24"/>
      <c r="K156" s="25"/>
      <c r="L156" s="25"/>
      <c r="M156" s="26"/>
      <c r="N156" s="23"/>
      <c r="O156" s="329">
        <f t="shared" si="11"/>
        <v>0</v>
      </c>
    </row>
    <row r="157" spans="1:15" ht="20.25" customHeight="1" hidden="1">
      <c r="A157" s="37"/>
      <c r="B157" s="17"/>
      <c r="C157" s="12">
        <v>3</v>
      </c>
      <c r="D157" s="23"/>
      <c r="E157" s="31"/>
      <c r="F157" s="23"/>
      <c r="G157" s="23"/>
      <c r="H157" s="23"/>
      <c r="I157" s="23"/>
      <c r="J157" s="24"/>
      <c r="K157" s="25"/>
      <c r="L157" s="25"/>
      <c r="M157" s="26"/>
      <c r="N157" s="23"/>
      <c r="O157" s="329">
        <f t="shared" si="11"/>
        <v>0</v>
      </c>
    </row>
    <row r="158" spans="1:15" ht="20.25" customHeight="1" hidden="1">
      <c r="A158" s="37"/>
      <c r="B158" s="17"/>
      <c r="C158" s="12">
        <v>4</v>
      </c>
      <c r="D158" s="23"/>
      <c r="E158" s="31"/>
      <c r="F158" s="23"/>
      <c r="G158" s="23"/>
      <c r="H158" s="23"/>
      <c r="I158" s="23"/>
      <c r="J158" s="24"/>
      <c r="K158" s="25"/>
      <c r="L158" s="25"/>
      <c r="M158" s="26"/>
      <c r="N158" s="23"/>
      <c r="O158" s="329">
        <f t="shared" si="11"/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23"/>
      <c r="J159" s="24"/>
      <c r="K159" s="25"/>
      <c r="L159" s="25"/>
      <c r="M159" s="26"/>
      <c r="N159" s="23"/>
      <c r="O159" s="329">
        <f t="shared" si="11"/>
        <v>0</v>
      </c>
    </row>
    <row r="160" spans="1:15" ht="20.25" customHeight="1" hidden="1">
      <c r="A160" s="37"/>
      <c r="B160" s="17"/>
      <c r="C160" s="13"/>
      <c r="D160" s="27"/>
      <c r="E160" s="34"/>
      <c r="F160" s="27"/>
      <c r="G160" s="27"/>
      <c r="H160" s="27"/>
      <c r="I160" s="27"/>
      <c r="J160" s="28"/>
      <c r="K160" s="29"/>
      <c r="L160" s="29"/>
      <c r="M160" s="30"/>
      <c r="N160" s="27"/>
      <c r="O160" s="329">
        <f t="shared" si="11"/>
        <v>0</v>
      </c>
    </row>
    <row r="161" spans="1:15" ht="20.25" customHeight="1" hidden="1">
      <c r="A161" s="37"/>
      <c r="B161" s="17"/>
      <c r="C161" s="12"/>
      <c r="D161" s="23"/>
      <c r="E161" s="31"/>
      <c r="F161" s="23"/>
      <c r="G161" s="23"/>
      <c r="H161" s="23"/>
      <c r="I161" s="23"/>
      <c r="J161" s="24"/>
      <c r="K161" s="25"/>
      <c r="L161" s="25"/>
      <c r="M161" s="26"/>
      <c r="N161" s="23"/>
      <c r="O161" s="329">
        <f t="shared" si="11"/>
        <v>0</v>
      </c>
    </row>
    <row r="162" spans="1:15" ht="20.25" customHeight="1" hidden="1">
      <c r="A162" s="37"/>
      <c r="B162" s="17"/>
      <c r="C162" s="12"/>
      <c r="D162" s="23"/>
      <c r="E162" s="31"/>
      <c r="F162" s="23"/>
      <c r="G162" s="23"/>
      <c r="H162" s="23"/>
      <c r="I162" s="23"/>
      <c r="J162" s="24"/>
      <c r="K162" s="25"/>
      <c r="L162" s="25"/>
      <c r="M162" s="26"/>
      <c r="N162" s="23"/>
      <c r="O162" s="329">
        <f t="shared" si="11"/>
        <v>0</v>
      </c>
    </row>
    <row r="163" spans="1:15" ht="20.25" customHeight="1" hidden="1">
      <c r="A163" s="37"/>
      <c r="B163" s="17"/>
      <c r="C163" s="12"/>
      <c r="D163" s="23"/>
      <c r="E163" s="16"/>
      <c r="F163" s="23"/>
      <c r="G163" s="23"/>
      <c r="H163" s="23"/>
      <c r="I163" s="23"/>
      <c r="J163" s="24"/>
      <c r="K163" s="25"/>
      <c r="L163" s="25"/>
      <c r="M163" s="26"/>
      <c r="N163" s="23"/>
      <c r="O163" s="329">
        <f t="shared" si="11"/>
        <v>0</v>
      </c>
    </row>
    <row r="164" spans="1:15" ht="20.25" customHeight="1" hidden="1">
      <c r="A164" s="37"/>
      <c r="B164" s="17"/>
      <c r="C164" s="12"/>
      <c r="D164" s="23"/>
      <c r="E164" s="31"/>
      <c r="F164" s="23"/>
      <c r="G164" s="23"/>
      <c r="H164" s="23"/>
      <c r="I164" s="23"/>
      <c r="J164" s="24"/>
      <c r="K164" s="25"/>
      <c r="L164" s="25"/>
      <c r="M164" s="26"/>
      <c r="N164" s="23"/>
      <c r="O164" s="329">
        <f t="shared" si="11"/>
        <v>0</v>
      </c>
    </row>
    <row r="165" spans="1:15" ht="20.25" customHeight="1" hidden="1">
      <c r="A165" s="37"/>
      <c r="B165" s="17"/>
      <c r="C165" s="12"/>
      <c r="D165" s="23"/>
      <c r="E165" s="31"/>
      <c r="F165" s="23"/>
      <c r="G165" s="23"/>
      <c r="H165" s="23"/>
      <c r="I165" s="23"/>
      <c r="J165" s="24"/>
      <c r="K165" s="25"/>
      <c r="L165" s="25"/>
      <c r="M165" s="26"/>
      <c r="N165" s="23"/>
      <c r="O165" s="329">
        <f t="shared" si="11"/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23"/>
      <c r="J166" s="24"/>
      <c r="K166" s="25"/>
      <c r="L166" s="25"/>
      <c r="M166" s="26"/>
      <c r="N166" s="23"/>
      <c r="O166" s="329">
        <f t="shared" si="11"/>
        <v>0</v>
      </c>
    </row>
    <row r="167" spans="1:15" ht="20.25" customHeight="1" hidden="1">
      <c r="A167" s="37"/>
      <c r="B167" s="17"/>
      <c r="C167" s="12"/>
      <c r="D167" s="23"/>
      <c r="E167" s="31"/>
      <c r="F167" s="23"/>
      <c r="G167" s="23"/>
      <c r="H167" s="23"/>
      <c r="I167" s="23"/>
      <c r="J167" s="24"/>
      <c r="K167" s="25"/>
      <c r="L167" s="25"/>
      <c r="M167" s="26"/>
      <c r="N167" s="23"/>
      <c r="O167" s="329">
        <f t="shared" si="11"/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23"/>
      <c r="J168" s="24"/>
      <c r="K168" s="25"/>
      <c r="L168" s="25"/>
      <c r="M168" s="26"/>
      <c r="N168" s="23"/>
      <c r="O168" s="329">
        <f t="shared" si="11"/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9">
        <f t="shared" si="11"/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9">
        <f t="shared" si="11"/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5"/>
      <c r="K171" s="25"/>
      <c r="L171" s="25"/>
      <c r="M171" s="25"/>
      <c r="N171" s="23"/>
      <c r="O171" s="329">
        <f t="shared" si="11"/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9">
        <f t="shared" si="11"/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9">
        <f t="shared" si="11"/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9">
        <f>IF(OR(LEFT(I174,1)="A"),$C$174&amp;" (K.A)",IF(OR(LEFT(I174,1)="B"),$C$174&amp;" (K.B)",0))</f>
        <v>0</v>
      </c>
    </row>
    <row r="175" spans="1:15" ht="20.25" customHeight="1" hidden="1">
      <c r="A175" s="37"/>
      <c r="B175" s="17"/>
      <c r="C175" s="12">
        <v>1</v>
      </c>
      <c r="D175" s="23"/>
      <c r="E175" s="31"/>
      <c r="F175" s="23"/>
      <c r="G175" s="23"/>
      <c r="H175" s="23"/>
      <c r="I175" s="23"/>
      <c r="J175" s="24"/>
      <c r="K175" s="25"/>
      <c r="L175" s="25"/>
      <c r="M175" s="26"/>
      <c r="N175" s="23"/>
      <c r="O175" s="329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7"/>
      <c r="B176" s="17"/>
      <c r="C176" s="12"/>
      <c r="D176" s="23"/>
      <c r="E176" s="31"/>
      <c r="F176" s="23"/>
      <c r="G176" s="23"/>
      <c r="H176" s="23"/>
      <c r="I176" s="23"/>
      <c r="J176" s="24"/>
      <c r="K176" s="25"/>
      <c r="L176" s="25"/>
      <c r="M176" s="26"/>
      <c r="N176" s="23"/>
      <c r="O176" s="329">
        <f t="shared" si="12"/>
        <v>0</v>
      </c>
    </row>
    <row r="177" spans="1:15" ht="20.25" customHeight="1" hidden="1">
      <c r="A177" s="37"/>
      <c r="B177" s="17"/>
      <c r="C177" s="13"/>
      <c r="D177" s="27"/>
      <c r="E177" s="34"/>
      <c r="F177" s="27"/>
      <c r="G177" s="27"/>
      <c r="H177" s="27"/>
      <c r="I177" s="27"/>
      <c r="J177" s="24"/>
      <c r="K177" s="25"/>
      <c r="L177" s="25"/>
      <c r="M177" s="26"/>
      <c r="N177" s="27"/>
      <c r="O177" s="329">
        <f t="shared" si="12"/>
        <v>0</v>
      </c>
    </row>
    <row r="178" spans="1:15" ht="20.25" customHeight="1" hidden="1">
      <c r="A178" s="37"/>
      <c r="B178" s="17"/>
      <c r="C178" s="12">
        <f aca="true" t="shared" si="13" ref="C178:C194">C177+1</f>
        <v>1</v>
      </c>
      <c r="D178" s="23"/>
      <c r="E178" s="31"/>
      <c r="F178" s="23"/>
      <c r="G178" s="23"/>
      <c r="H178" s="23"/>
      <c r="I178" s="23"/>
      <c r="J178" s="24"/>
      <c r="K178" s="25"/>
      <c r="L178" s="25"/>
      <c r="M178" s="26"/>
      <c r="N178" s="23"/>
      <c r="O178" s="329">
        <f t="shared" si="12"/>
        <v>0</v>
      </c>
    </row>
    <row r="179" spans="1:15" ht="20.25" customHeight="1" hidden="1">
      <c r="A179" s="37"/>
      <c r="B179" s="17"/>
      <c r="C179" s="12">
        <f t="shared" si="13"/>
        <v>2</v>
      </c>
      <c r="D179" s="23"/>
      <c r="E179" s="31"/>
      <c r="F179" s="23"/>
      <c r="G179" s="23"/>
      <c r="H179" s="23"/>
      <c r="I179" s="23"/>
      <c r="J179" s="24"/>
      <c r="K179" s="25"/>
      <c r="L179" s="25"/>
      <c r="M179" s="26"/>
      <c r="N179" s="23"/>
      <c r="O179" s="329">
        <f t="shared" si="12"/>
        <v>0</v>
      </c>
    </row>
    <row r="180" spans="1:15" ht="20.25" customHeight="1" hidden="1">
      <c r="A180" s="37"/>
      <c r="B180" s="17"/>
      <c r="C180" s="12">
        <f t="shared" si="13"/>
        <v>3</v>
      </c>
      <c r="D180" s="23"/>
      <c r="E180" s="31"/>
      <c r="F180" s="23"/>
      <c r="G180" s="23"/>
      <c r="H180" s="23"/>
      <c r="I180" s="23"/>
      <c r="J180" s="24"/>
      <c r="K180" s="25"/>
      <c r="L180" s="25"/>
      <c r="M180" s="26"/>
      <c r="N180" s="23"/>
      <c r="O180" s="329">
        <f t="shared" si="12"/>
        <v>0</v>
      </c>
    </row>
    <row r="181" spans="1:15" ht="20.25" customHeight="1" hidden="1">
      <c r="A181" s="37"/>
      <c r="B181" s="17"/>
      <c r="C181" s="12">
        <f t="shared" si="13"/>
        <v>4</v>
      </c>
      <c r="D181" s="23"/>
      <c r="E181" s="31"/>
      <c r="F181" s="23"/>
      <c r="G181" s="23"/>
      <c r="H181" s="23"/>
      <c r="I181" s="23"/>
      <c r="J181" s="24"/>
      <c r="K181" s="25"/>
      <c r="L181" s="25"/>
      <c r="M181" s="26"/>
      <c r="N181" s="23"/>
      <c r="O181" s="329">
        <f t="shared" si="12"/>
        <v>0</v>
      </c>
    </row>
    <row r="182" spans="1:15" ht="20.25" customHeight="1" hidden="1">
      <c r="A182" s="37"/>
      <c r="B182" s="17"/>
      <c r="C182" s="12">
        <f t="shared" si="13"/>
        <v>5</v>
      </c>
      <c r="D182" s="23"/>
      <c r="E182" s="31"/>
      <c r="F182" s="23"/>
      <c r="G182" s="23"/>
      <c r="H182" s="23"/>
      <c r="I182" s="23"/>
      <c r="J182" s="24"/>
      <c r="K182" s="25"/>
      <c r="L182" s="25"/>
      <c r="M182" s="26"/>
      <c r="N182" s="23"/>
      <c r="O182" s="329">
        <f t="shared" si="12"/>
        <v>0</v>
      </c>
    </row>
    <row r="183" spans="1:15" ht="20.25" customHeight="1" hidden="1">
      <c r="A183" s="37"/>
      <c r="B183" s="17"/>
      <c r="C183" s="12">
        <f t="shared" si="13"/>
        <v>6</v>
      </c>
      <c r="D183" s="23"/>
      <c r="E183" s="31"/>
      <c r="F183" s="23"/>
      <c r="G183" s="23"/>
      <c r="H183" s="23"/>
      <c r="I183" s="23"/>
      <c r="J183" s="24"/>
      <c r="K183" s="25"/>
      <c r="L183" s="25"/>
      <c r="M183" s="26"/>
      <c r="N183" s="23"/>
      <c r="O183" s="329">
        <f t="shared" si="12"/>
        <v>0</v>
      </c>
    </row>
    <row r="184" spans="1:15" ht="20.25" customHeight="1" hidden="1">
      <c r="A184" s="37"/>
      <c r="B184" s="17"/>
      <c r="C184" s="12">
        <f t="shared" si="13"/>
        <v>7</v>
      </c>
      <c r="D184" s="23"/>
      <c r="E184" s="31"/>
      <c r="F184" s="23"/>
      <c r="G184" s="23"/>
      <c r="H184" s="23"/>
      <c r="I184" s="23"/>
      <c r="J184" s="24"/>
      <c r="K184" s="25"/>
      <c r="L184" s="25"/>
      <c r="M184" s="26"/>
      <c r="N184" s="23"/>
      <c r="O184" s="329">
        <f t="shared" si="12"/>
        <v>0</v>
      </c>
    </row>
    <row r="185" spans="1:15" ht="20.25" customHeight="1" hidden="1">
      <c r="A185" s="37"/>
      <c r="B185" s="17"/>
      <c r="C185" s="12">
        <f t="shared" si="13"/>
        <v>8</v>
      </c>
      <c r="D185" s="23"/>
      <c r="E185" s="31"/>
      <c r="F185" s="23"/>
      <c r="G185" s="23"/>
      <c r="H185" s="23"/>
      <c r="I185" s="23"/>
      <c r="J185" s="24"/>
      <c r="K185" s="25"/>
      <c r="L185" s="25"/>
      <c r="M185" s="26"/>
      <c r="N185" s="23"/>
      <c r="O185" s="329">
        <f t="shared" si="12"/>
        <v>0</v>
      </c>
    </row>
    <row r="186" spans="1:15" ht="20.25" customHeight="1" hidden="1">
      <c r="A186" s="37"/>
      <c r="B186" s="17"/>
      <c r="C186" s="12">
        <f t="shared" si="13"/>
        <v>9</v>
      </c>
      <c r="D186" s="23"/>
      <c r="E186" s="31"/>
      <c r="F186" s="23"/>
      <c r="G186" s="23"/>
      <c r="H186" s="23"/>
      <c r="I186" s="23"/>
      <c r="J186" s="24"/>
      <c r="K186" s="25"/>
      <c r="L186" s="25"/>
      <c r="M186" s="26"/>
      <c r="N186" s="23"/>
      <c r="O186" s="329">
        <f t="shared" si="12"/>
        <v>0</v>
      </c>
    </row>
    <row r="187" spans="1:15" ht="20.25" customHeight="1" hidden="1">
      <c r="A187" s="37"/>
      <c r="B187" s="17"/>
      <c r="C187" s="12">
        <f t="shared" si="13"/>
        <v>10</v>
      </c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9">
        <f t="shared" si="12"/>
        <v>0</v>
      </c>
    </row>
    <row r="188" spans="1:15" ht="20.25" customHeight="1" hidden="1">
      <c r="A188" s="37"/>
      <c r="B188" s="17"/>
      <c r="C188" s="12">
        <f t="shared" si="13"/>
        <v>11</v>
      </c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9">
        <f t="shared" si="12"/>
        <v>0</v>
      </c>
    </row>
    <row r="189" spans="1:15" ht="20.25" customHeight="1" hidden="1">
      <c r="A189" s="37"/>
      <c r="B189" s="17"/>
      <c r="C189" s="12">
        <f t="shared" si="13"/>
        <v>12</v>
      </c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9">
        <f t="shared" si="12"/>
        <v>0</v>
      </c>
    </row>
    <row r="190" spans="1:15" ht="20.25" customHeight="1" hidden="1">
      <c r="A190" s="37"/>
      <c r="B190" s="17"/>
      <c r="C190" s="12">
        <f t="shared" si="13"/>
        <v>13</v>
      </c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9">
        <f t="shared" si="12"/>
        <v>0</v>
      </c>
    </row>
    <row r="191" spans="1:15" ht="20.25" customHeight="1" hidden="1">
      <c r="A191" s="37"/>
      <c r="B191" s="17"/>
      <c r="C191" s="12">
        <f t="shared" si="13"/>
        <v>14</v>
      </c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9">
        <f t="shared" si="12"/>
        <v>0</v>
      </c>
    </row>
    <row r="192" spans="1:15" ht="20.25" customHeight="1" hidden="1">
      <c r="A192" s="37"/>
      <c r="B192" s="17"/>
      <c r="C192" s="12">
        <f t="shared" si="13"/>
        <v>15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9">
        <f t="shared" si="12"/>
        <v>0</v>
      </c>
    </row>
    <row r="193" spans="1:15" ht="20.25" customHeight="1" hidden="1">
      <c r="A193" s="37"/>
      <c r="B193" s="17"/>
      <c r="C193" s="12">
        <f t="shared" si="13"/>
        <v>16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9">
        <f t="shared" si="12"/>
        <v>0</v>
      </c>
    </row>
    <row r="194" spans="1:15" ht="20.25" customHeight="1" hidden="1">
      <c r="A194" s="37"/>
      <c r="B194" s="17"/>
      <c r="C194" s="12">
        <f t="shared" si="13"/>
        <v>17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9">
        <f t="shared" si="12"/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9">
        <f>IF(OR(LEFT(I195,1)="A"),$C$195&amp;" (K.A)",IF(OR(LEFT(I195,1)="B"),$C$195&amp;" (K.B)",0))</f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9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9">
        <f t="shared" si="14"/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9">
        <f t="shared" si="14"/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9">
        <f t="shared" si="14"/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9">
        <f t="shared" si="14"/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9">
        <f t="shared" si="14"/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9">
        <f t="shared" si="14"/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9">
        <f t="shared" si="14"/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9">
        <f t="shared" si="14"/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9">
        <f t="shared" si="14"/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9">
        <f t="shared" si="14"/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9">
        <f t="shared" si="14"/>
        <v>0</v>
      </c>
    </row>
    <row r="208" spans="1:15" ht="20.25" customHeight="1" hidden="1">
      <c r="A208" s="37"/>
      <c r="B208" s="17"/>
      <c r="C208" s="12">
        <f aca="true" t="shared" si="15" ref="C208:C215">+C207+1</f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9">
        <f t="shared" si="14"/>
        <v>0</v>
      </c>
    </row>
    <row r="209" spans="1:15" ht="20.25" customHeight="1" hidden="1">
      <c r="A209" s="37"/>
      <c r="B209" s="17"/>
      <c r="C209" s="12">
        <f t="shared" si="15"/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9">
        <f t="shared" si="14"/>
        <v>0</v>
      </c>
    </row>
    <row r="210" spans="1:15" ht="20.25" customHeight="1" hidden="1">
      <c r="A210" s="37"/>
      <c r="B210" s="17"/>
      <c r="C210" s="12">
        <f t="shared" si="15"/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9">
        <f t="shared" si="14"/>
        <v>0</v>
      </c>
    </row>
    <row r="211" spans="1:15" ht="20.25" customHeight="1" hidden="1">
      <c r="A211" s="37"/>
      <c r="B211" s="17"/>
      <c r="C211" s="12">
        <f t="shared" si="15"/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9">
        <f t="shared" si="14"/>
        <v>0</v>
      </c>
    </row>
    <row r="212" spans="1:15" ht="20.25" customHeight="1" hidden="1">
      <c r="A212" s="37"/>
      <c r="B212" s="17"/>
      <c r="C212" s="12">
        <f t="shared" si="15"/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9">
        <f t="shared" si="14"/>
        <v>0</v>
      </c>
    </row>
    <row r="213" spans="1:15" ht="20.25" customHeight="1" hidden="1">
      <c r="A213" s="37"/>
      <c r="B213" s="17"/>
      <c r="C213" s="12">
        <f t="shared" si="15"/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9">
        <f t="shared" si="14"/>
        <v>0</v>
      </c>
    </row>
    <row r="214" spans="1:15" ht="20.25" customHeight="1" hidden="1">
      <c r="A214" s="37"/>
      <c r="B214" s="17"/>
      <c r="C214" s="12">
        <f t="shared" si="15"/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9">
        <f t="shared" si="14"/>
        <v>0</v>
      </c>
    </row>
    <row r="215" spans="1:15" ht="20.25" customHeight="1" hidden="1">
      <c r="A215" s="38"/>
      <c r="B215" s="18"/>
      <c r="C215" s="12">
        <f t="shared" si="15"/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9">
        <f t="shared" si="14"/>
        <v>0</v>
      </c>
    </row>
    <row r="216" spans="1:15" ht="20.25" customHeight="1">
      <c r="A216" s="341" t="s">
        <v>19</v>
      </c>
      <c r="B216" s="8">
        <f>B110+1</f>
        <v>42613</v>
      </c>
      <c r="C216" s="10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9">
        <f>IF(OR(LEFT(I216,1)="A"),$C$217&amp;" (K.A)",IF(OR(LEFT(I216,1)="B"),$C$217&amp;" (K.B)",0))</f>
        <v>0</v>
      </c>
    </row>
    <row r="217" spans="1:15" ht="20.25" customHeight="1" hidden="1">
      <c r="A217" s="342"/>
      <c r="B217" s="9"/>
      <c r="C217" s="11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9">
        <f aca="true" t="shared" si="16" ref="O217:O237">IF(OR(LEFT(I217,1)="A"),$C$217&amp;" (K.A)",IF(OR(LEFT(I217,1)="B"),$C$217&amp;" (K.B)",0))</f>
        <v>0</v>
      </c>
    </row>
    <row r="218" spans="1:15" ht="20.25" customHeight="1" hidden="1">
      <c r="A218" s="342"/>
      <c r="B218" s="9"/>
      <c r="C218" s="6">
        <v>1</v>
      </c>
      <c r="D218" s="23"/>
      <c r="E218" s="31"/>
      <c r="F218" s="23"/>
      <c r="G218" s="23"/>
      <c r="H218" s="23"/>
      <c r="I218" s="23"/>
      <c r="J218" s="24"/>
      <c r="K218" s="25"/>
      <c r="L218" s="25"/>
      <c r="M218" s="26"/>
      <c r="N218" s="23"/>
      <c r="O218" s="329">
        <f t="shared" si="16"/>
        <v>0</v>
      </c>
    </row>
    <row r="219" spans="1:15" ht="20.25" customHeight="1" hidden="1">
      <c r="A219" s="342"/>
      <c r="B219" s="9"/>
      <c r="C219" s="12"/>
      <c r="D219" s="23"/>
      <c r="E219" s="31"/>
      <c r="F219" s="23"/>
      <c r="G219" s="23"/>
      <c r="H219" s="23"/>
      <c r="I219" s="23"/>
      <c r="J219" s="28"/>
      <c r="K219" s="29"/>
      <c r="L219" s="29"/>
      <c r="M219" s="30"/>
      <c r="N219" s="23"/>
      <c r="O219" s="329">
        <f t="shared" si="16"/>
        <v>0</v>
      </c>
    </row>
    <row r="220" spans="1:15" ht="20.25" customHeight="1" hidden="1">
      <c r="A220" s="342"/>
      <c r="B220" s="9"/>
      <c r="C220" s="12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9">
        <f t="shared" si="16"/>
        <v>0</v>
      </c>
    </row>
    <row r="221" spans="1:15" ht="20.25" customHeight="1" hidden="1">
      <c r="A221" s="342"/>
      <c r="B221" s="9"/>
      <c r="C221" s="12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9">
        <f t="shared" si="16"/>
        <v>0</v>
      </c>
    </row>
    <row r="222" spans="1:15" ht="20.25" customHeight="1" hidden="1">
      <c r="A222" s="342"/>
      <c r="B222" s="9"/>
      <c r="C222" s="12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9">
        <f t="shared" si="16"/>
        <v>0</v>
      </c>
    </row>
    <row r="223" spans="1:15" ht="20.25" customHeight="1" hidden="1">
      <c r="A223" s="342"/>
      <c r="B223" s="9"/>
      <c r="C223" s="12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9">
        <f t="shared" si="16"/>
        <v>0</v>
      </c>
    </row>
    <row r="224" spans="1:15" ht="20.25" customHeight="1" hidden="1">
      <c r="A224" s="342"/>
      <c r="B224" s="9"/>
      <c r="C224" s="12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9">
        <f t="shared" si="16"/>
        <v>0</v>
      </c>
    </row>
    <row r="225" spans="1:15" ht="20.25" customHeight="1" hidden="1">
      <c r="A225" s="342"/>
      <c r="B225" s="9"/>
      <c r="C225" s="12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9">
        <f t="shared" si="16"/>
        <v>0</v>
      </c>
    </row>
    <row r="226" spans="1:15" ht="20.25" customHeight="1" hidden="1">
      <c r="A226" s="342"/>
      <c r="B226" s="17"/>
      <c r="C226" s="12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9">
        <f t="shared" si="16"/>
        <v>0</v>
      </c>
    </row>
    <row r="227" spans="1:15" ht="20.25" customHeight="1" hidden="1">
      <c r="A227" s="342"/>
      <c r="B227" s="17"/>
      <c r="C227" s="12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9">
        <f t="shared" si="16"/>
        <v>0</v>
      </c>
    </row>
    <row r="228" spans="1:15" ht="20.25" customHeight="1" hidden="1">
      <c r="A228" s="342"/>
      <c r="B228" s="17"/>
      <c r="C228" s="12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9">
        <f t="shared" si="16"/>
        <v>0</v>
      </c>
    </row>
    <row r="229" spans="1:15" ht="20.25" customHeight="1" hidden="1">
      <c r="A229" s="342"/>
      <c r="B229" s="17"/>
      <c r="C229" s="12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9">
        <f t="shared" si="16"/>
        <v>0</v>
      </c>
    </row>
    <row r="230" spans="1:15" ht="20.25" customHeight="1" hidden="1">
      <c r="A230" s="342"/>
      <c r="B230" s="17"/>
      <c r="C230" s="12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9">
        <f t="shared" si="16"/>
        <v>0</v>
      </c>
    </row>
    <row r="231" spans="1:15" ht="20.25" customHeight="1" hidden="1">
      <c r="A231" s="342"/>
      <c r="B231" s="17"/>
      <c r="C231" s="12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9">
        <f t="shared" si="16"/>
        <v>0</v>
      </c>
    </row>
    <row r="232" spans="1:15" ht="20.25" customHeight="1" hidden="1">
      <c r="A232" s="342"/>
      <c r="B232" s="17"/>
      <c r="C232" s="12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9">
        <f t="shared" si="16"/>
        <v>0</v>
      </c>
    </row>
    <row r="233" spans="1:15" ht="20.25" customHeight="1" hidden="1">
      <c r="A233" s="342"/>
      <c r="B233" s="17"/>
      <c r="C233" s="12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9">
        <f t="shared" si="16"/>
        <v>0</v>
      </c>
    </row>
    <row r="234" spans="1:15" ht="20.25" customHeight="1" hidden="1">
      <c r="A234" s="342"/>
      <c r="B234" s="17"/>
      <c r="C234" s="12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9">
        <f t="shared" si="16"/>
        <v>0</v>
      </c>
    </row>
    <row r="235" spans="1:15" ht="20.25" customHeight="1" hidden="1">
      <c r="A235" s="342"/>
      <c r="B235" s="17"/>
      <c r="C235" s="12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9">
        <f t="shared" si="16"/>
        <v>0</v>
      </c>
    </row>
    <row r="236" spans="1:15" ht="20.25" customHeight="1" hidden="1">
      <c r="A236" s="342"/>
      <c r="B236" s="17"/>
      <c r="C236" s="12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9">
        <f t="shared" si="16"/>
        <v>0</v>
      </c>
    </row>
    <row r="237" spans="1:15" ht="20.25" customHeight="1" hidden="1">
      <c r="A237" s="342"/>
      <c r="B237" s="17"/>
      <c r="C237" s="13"/>
      <c r="D237" s="27"/>
      <c r="E237" s="34"/>
      <c r="F237" s="27"/>
      <c r="G237" s="27"/>
      <c r="H237" s="27"/>
      <c r="I237" s="27"/>
      <c r="J237" s="24"/>
      <c r="K237" s="25"/>
      <c r="L237" s="25"/>
      <c r="M237" s="26"/>
      <c r="N237" s="27"/>
      <c r="O237" s="329">
        <f t="shared" si="16"/>
        <v>0</v>
      </c>
    </row>
    <row r="238" spans="1:15" ht="20.25" customHeight="1" hidden="1">
      <c r="A238" s="342"/>
      <c r="B238" s="17"/>
      <c r="C238" s="11" t="s">
        <v>14</v>
      </c>
      <c r="D238" s="23"/>
      <c r="E238" s="31"/>
      <c r="F238" s="23"/>
      <c r="G238" s="23"/>
      <c r="H238" s="23"/>
      <c r="I238" s="23"/>
      <c r="J238" s="24"/>
      <c r="K238" s="25"/>
      <c r="L238" s="25"/>
      <c r="M238" s="26"/>
      <c r="N238" s="23"/>
      <c r="O238" s="329">
        <f>IF(OR(LEFT(I238,1)="A"),$C$238&amp;" (K.A)",IF(OR(LEFT(I238,1)="B"),$C$238&amp;" (K.B)",0))</f>
        <v>0</v>
      </c>
    </row>
    <row r="239" spans="1:15" ht="20.25" customHeight="1" hidden="1">
      <c r="A239" s="342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9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42"/>
      <c r="B240" s="17"/>
      <c r="C240" s="12"/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9">
        <f t="shared" si="17"/>
        <v>0</v>
      </c>
    </row>
    <row r="241" spans="1:15" ht="20.25" customHeight="1" hidden="1">
      <c r="A241" s="342"/>
      <c r="B241" s="17"/>
      <c r="C241" s="12"/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9">
        <f t="shared" si="17"/>
        <v>0</v>
      </c>
    </row>
    <row r="242" spans="1:15" ht="20.25" customHeight="1" hidden="1">
      <c r="A242" s="342"/>
      <c r="B242" s="17"/>
      <c r="C242" s="12">
        <f aca="true" t="shared" si="18" ref="C242:C258">+C241+1</f>
        <v>1</v>
      </c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9">
        <f t="shared" si="17"/>
        <v>0</v>
      </c>
    </row>
    <row r="243" spans="1:15" ht="20.25" customHeight="1" hidden="1">
      <c r="A243" s="342"/>
      <c r="B243" s="17"/>
      <c r="C243" s="12">
        <f t="shared" si="18"/>
        <v>2</v>
      </c>
      <c r="D243" s="23"/>
      <c r="E243" s="31"/>
      <c r="F243" s="23"/>
      <c r="G243" s="23"/>
      <c r="H243" s="23"/>
      <c r="I243" s="23"/>
      <c r="J243" s="24"/>
      <c r="K243" s="25"/>
      <c r="L243" s="25"/>
      <c r="M243" s="26"/>
      <c r="N243" s="23"/>
      <c r="O243" s="329">
        <f t="shared" si="17"/>
        <v>0</v>
      </c>
    </row>
    <row r="244" spans="1:15" ht="20.25" customHeight="1" hidden="1">
      <c r="A244" s="342"/>
      <c r="B244" s="17"/>
      <c r="C244" s="12">
        <f t="shared" si="18"/>
        <v>3</v>
      </c>
      <c r="D244" s="23"/>
      <c r="E244" s="31"/>
      <c r="F244" s="23"/>
      <c r="G244" s="23"/>
      <c r="H244" s="23"/>
      <c r="I244" s="23"/>
      <c r="J244" s="24"/>
      <c r="K244" s="25"/>
      <c r="L244" s="25"/>
      <c r="M244" s="26"/>
      <c r="N244" s="23"/>
      <c r="O244" s="329">
        <f t="shared" si="17"/>
        <v>0</v>
      </c>
    </row>
    <row r="245" spans="1:15" ht="20.25" customHeight="1" hidden="1">
      <c r="A245" s="342"/>
      <c r="B245" s="17"/>
      <c r="C245" s="12">
        <f t="shared" si="18"/>
        <v>4</v>
      </c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9">
        <f t="shared" si="17"/>
        <v>0</v>
      </c>
    </row>
    <row r="246" spans="1:15" ht="20.25" customHeight="1" hidden="1">
      <c r="A246" s="342"/>
      <c r="B246" s="17"/>
      <c r="C246" s="12">
        <f t="shared" si="18"/>
        <v>5</v>
      </c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9">
        <f t="shared" si="17"/>
        <v>0</v>
      </c>
    </row>
    <row r="247" spans="1:15" ht="20.25" customHeight="1" hidden="1">
      <c r="A247" s="342"/>
      <c r="B247" s="17"/>
      <c r="C247" s="12">
        <f t="shared" si="18"/>
        <v>6</v>
      </c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9">
        <f t="shared" si="17"/>
        <v>0</v>
      </c>
    </row>
    <row r="248" spans="1:15" ht="20.25" customHeight="1" hidden="1">
      <c r="A248" s="342"/>
      <c r="B248" s="17"/>
      <c r="C248" s="12">
        <f t="shared" si="18"/>
        <v>7</v>
      </c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9">
        <f t="shared" si="17"/>
        <v>0</v>
      </c>
    </row>
    <row r="249" spans="1:15" ht="20.25" customHeight="1" hidden="1">
      <c r="A249" s="342"/>
      <c r="B249" s="17"/>
      <c r="C249" s="12">
        <f t="shared" si="18"/>
        <v>8</v>
      </c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9">
        <f t="shared" si="17"/>
        <v>0</v>
      </c>
    </row>
    <row r="250" spans="1:15" ht="20.25" customHeight="1" hidden="1">
      <c r="A250" s="342"/>
      <c r="B250" s="17"/>
      <c r="C250" s="12">
        <f t="shared" si="18"/>
        <v>9</v>
      </c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9">
        <f t="shared" si="17"/>
        <v>0</v>
      </c>
    </row>
    <row r="251" spans="1:15" ht="20.25" customHeight="1" hidden="1">
      <c r="A251" s="342"/>
      <c r="B251" s="17"/>
      <c r="C251" s="12">
        <f t="shared" si="18"/>
        <v>10</v>
      </c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9">
        <f t="shared" si="17"/>
        <v>0</v>
      </c>
    </row>
    <row r="252" spans="1:15" ht="20.25" customHeight="1" hidden="1">
      <c r="A252" s="342"/>
      <c r="B252" s="17"/>
      <c r="C252" s="12">
        <f t="shared" si="18"/>
        <v>11</v>
      </c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9">
        <f t="shared" si="17"/>
        <v>0</v>
      </c>
    </row>
    <row r="253" spans="1:15" ht="20.25" customHeight="1" hidden="1">
      <c r="A253" s="342"/>
      <c r="B253" s="17"/>
      <c r="C253" s="12">
        <f t="shared" si="18"/>
        <v>12</v>
      </c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9">
        <f t="shared" si="17"/>
        <v>0</v>
      </c>
    </row>
    <row r="254" spans="1:15" ht="20.25" customHeight="1" hidden="1">
      <c r="A254" s="342"/>
      <c r="B254" s="17"/>
      <c r="C254" s="12">
        <f t="shared" si="18"/>
        <v>13</v>
      </c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9">
        <f t="shared" si="17"/>
        <v>0</v>
      </c>
    </row>
    <row r="255" spans="1:15" ht="20.25" customHeight="1" hidden="1">
      <c r="A255" s="342"/>
      <c r="B255" s="17"/>
      <c r="C255" s="12">
        <f t="shared" si="18"/>
        <v>14</v>
      </c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9">
        <f t="shared" si="17"/>
        <v>0</v>
      </c>
    </row>
    <row r="256" spans="1:15" ht="20.25" customHeight="1" hidden="1">
      <c r="A256" s="342"/>
      <c r="B256" s="17"/>
      <c r="C256" s="12">
        <f t="shared" si="18"/>
        <v>15</v>
      </c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9">
        <f t="shared" si="17"/>
        <v>0</v>
      </c>
    </row>
    <row r="257" spans="1:15" ht="20.25" customHeight="1" hidden="1">
      <c r="A257" s="342"/>
      <c r="B257" s="17"/>
      <c r="C257" s="12">
        <f t="shared" si="18"/>
        <v>16</v>
      </c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9">
        <f t="shared" si="17"/>
        <v>0</v>
      </c>
    </row>
    <row r="258" spans="1:15" ht="20.25" customHeight="1" hidden="1">
      <c r="A258" s="342"/>
      <c r="B258" s="17"/>
      <c r="C258" s="12">
        <f t="shared" si="18"/>
        <v>17</v>
      </c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9">
        <f t="shared" si="17"/>
        <v>0</v>
      </c>
    </row>
    <row r="259" spans="1:15" ht="20.25" customHeight="1" hidden="1">
      <c r="A259" s="342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9">
        <f>IF(OR(LEFT(I259,1)="A"),$C$259&amp;" (K.A)",IF(OR(LEFT(I259,1)="B"),$C$259&amp;" (K.B)",0))</f>
        <v>0</v>
      </c>
    </row>
    <row r="260" spans="1:15" ht="20.25" customHeight="1" hidden="1">
      <c r="A260" s="342"/>
      <c r="B260" s="17"/>
      <c r="C260" s="12">
        <v>1</v>
      </c>
      <c r="D260" s="23"/>
      <c r="E260" s="31"/>
      <c r="F260" s="23"/>
      <c r="G260" s="23"/>
      <c r="H260" s="23"/>
      <c r="I260" s="23"/>
      <c r="J260" s="24"/>
      <c r="K260" s="25"/>
      <c r="L260" s="25"/>
      <c r="M260" s="26"/>
      <c r="N260" s="23"/>
      <c r="O260" s="329">
        <f aca="true" t="shared" si="19" ref="O260:O279">IF(OR(LEFT(I260,1)="A"),$C$259&amp;" (K.A)",IF(OR(LEFT(I260,1)="B"),$C$259&amp;" (K.B)",0))</f>
        <v>0</v>
      </c>
    </row>
    <row r="261" spans="1:15" ht="20.25" customHeight="1" hidden="1">
      <c r="A261" s="342"/>
      <c r="B261" s="17"/>
      <c r="C261" s="12">
        <v>2</v>
      </c>
      <c r="D261" s="23"/>
      <c r="E261" s="31"/>
      <c r="F261" s="23"/>
      <c r="G261" s="23"/>
      <c r="H261" s="23"/>
      <c r="I261" s="23"/>
      <c r="J261" s="24"/>
      <c r="K261" s="25"/>
      <c r="L261" s="25"/>
      <c r="M261" s="26"/>
      <c r="N261" s="23"/>
      <c r="O261" s="329">
        <f t="shared" si="19"/>
        <v>0</v>
      </c>
    </row>
    <row r="262" spans="1:15" ht="20.25" customHeight="1" hidden="1">
      <c r="A262" s="342"/>
      <c r="B262" s="17"/>
      <c r="C262" s="12"/>
      <c r="D262" s="23"/>
      <c r="E262" s="31"/>
      <c r="F262" s="23"/>
      <c r="G262" s="23"/>
      <c r="H262" s="23"/>
      <c r="I262" s="23"/>
      <c r="J262" s="24"/>
      <c r="K262" s="25"/>
      <c r="L262" s="25"/>
      <c r="M262" s="26"/>
      <c r="N262" s="23"/>
      <c r="O262" s="329">
        <f t="shared" si="19"/>
        <v>0</v>
      </c>
    </row>
    <row r="263" spans="1:15" ht="20.25" customHeight="1" hidden="1">
      <c r="A263" s="342"/>
      <c r="B263" s="17"/>
      <c r="C263" s="12"/>
      <c r="D263" s="23"/>
      <c r="E263" s="31"/>
      <c r="F263" s="23"/>
      <c r="G263" s="23"/>
      <c r="H263" s="23"/>
      <c r="I263" s="23"/>
      <c r="J263" s="24"/>
      <c r="K263" s="25"/>
      <c r="L263" s="25"/>
      <c r="M263" s="26"/>
      <c r="N263" s="23"/>
      <c r="O263" s="329">
        <f t="shared" si="19"/>
        <v>0</v>
      </c>
    </row>
    <row r="264" spans="1:15" ht="20.25" customHeight="1" hidden="1">
      <c r="A264" s="342"/>
      <c r="B264" s="17"/>
      <c r="C264" s="12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9">
        <f t="shared" si="19"/>
        <v>0</v>
      </c>
    </row>
    <row r="265" spans="1:15" ht="20.25" customHeight="1" hidden="1">
      <c r="A265" s="342"/>
      <c r="B265" s="17"/>
      <c r="C265" s="12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9">
        <f t="shared" si="19"/>
        <v>0</v>
      </c>
    </row>
    <row r="266" spans="1:15" ht="20.25" customHeight="1" hidden="1">
      <c r="A266" s="342"/>
      <c r="B266" s="17"/>
      <c r="C266" s="12"/>
      <c r="D266" s="23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9">
        <f t="shared" si="19"/>
        <v>0</v>
      </c>
    </row>
    <row r="267" spans="1:15" ht="20.25" customHeight="1" hidden="1">
      <c r="A267" s="342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9">
        <f t="shared" si="19"/>
        <v>0</v>
      </c>
    </row>
    <row r="268" spans="1:15" ht="20.25" customHeight="1" hidden="1">
      <c r="A268" s="342"/>
      <c r="B268" s="17"/>
      <c r="C268" s="12"/>
      <c r="D268" s="23"/>
      <c r="E268" s="31"/>
      <c r="F268" s="23"/>
      <c r="G268" s="23"/>
      <c r="H268" s="23"/>
      <c r="I268" s="23"/>
      <c r="J268" s="24"/>
      <c r="K268" s="25"/>
      <c r="L268" s="25"/>
      <c r="M268" s="26"/>
      <c r="N268" s="23"/>
      <c r="O268" s="329">
        <f t="shared" si="19"/>
        <v>0</v>
      </c>
    </row>
    <row r="269" spans="1:15" ht="20.25" customHeight="1" hidden="1">
      <c r="A269" s="342"/>
      <c r="B269" s="17"/>
      <c r="C269" s="12"/>
      <c r="D269" s="23"/>
      <c r="E269" s="31"/>
      <c r="F269" s="23"/>
      <c r="G269" s="23"/>
      <c r="H269" s="23"/>
      <c r="I269" s="23"/>
      <c r="J269" s="24"/>
      <c r="K269" s="25"/>
      <c r="L269" s="25"/>
      <c r="M269" s="26"/>
      <c r="N269" s="23"/>
      <c r="O269" s="329">
        <f t="shared" si="19"/>
        <v>0</v>
      </c>
    </row>
    <row r="270" spans="1:15" ht="20.25" customHeight="1" hidden="1">
      <c r="A270" s="342"/>
      <c r="B270" s="17"/>
      <c r="C270" s="12"/>
      <c r="D270" s="23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9">
        <f t="shared" si="19"/>
        <v>0</v>
      </c>
    </row>
    <row r="271" spans="1:15" ht="20.25" customHeight="1" hidden="1">
      <c r="A271" s="342"/>
      <c r="B271" s="17"/>
      <c r="C271" s="12"/>
      <c r="D271" s="23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9">
        <f t="shared" si="19"/>
        <v>0</v>
      </c>
    </row>
    <row r="272" spans="1:15" ht="20.25" customHeight="1" hidden="1">
      <c r="A272" s="342"/>
      <c r="B272" s="17"/>
      <c r="C272" s="12"/>
      <c r="D272" s="23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9">
        <f t="shared" si="19"/>
        <v>0</v>
      </c>
    </row>
    <row r="273" spans="1:15" ht="20.25" customHeight="1" hidden="1">
      <c r="A273" s="342"/>
      <c r="B273" s="17"/>
      <c r="C273" s="12"/>
      <c r="D273" s="23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9">
        <f t="shared" si="19"/>
        <v>0</v>
      </c>
    </row>
    <row r="274" spans="1:15" ht="20.25" customHeight="1" hidden="1">
      <c r="A274" s="342"/>
      <c r="B274" s="17"/>
      <c r="C274" s="12"/>
      <c r="D274" s="23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9">
        <f t="shared" si="19"/>
        <v>0</v>
      </c>
    </row>
    <row r="275" spans="1:15" ht="20.25" customHeight="1" hidden="1">
      <c r="A275" s="342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9">
        <f t="shared" si="19"/>
        <v>0</v>
      </c>
    </row>
    <row r="276" spans="1:15" ht="20.25" customHeight="1" hidden="1">
      <c r="A276" s="342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9">
        <f t="shared" si="19"/>
        <v>0</v>
      </c>
    </row>
    <row r="277" spans="1:15" ht="20.25" customHeight="1" hidden="1">
      <c r="A277" s="342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9">
        <f t="shared" si="19"/>
        <v>0</v>
      </c>
    </row>
    <row r="278" spans="1:15" ht="20.25" customHeight="1" hidden="1">
      <c r="A278" s="342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9">
        <f t="shared" si="19"/>
        <v>0</v>
      </c>
    </row>
    <row r="279" spans="1:15" ht="20.25" customHeight="1" hidden="1">
      <c r="A279" s="342"/>
      <c r="B279" s="17"/>
      <c r="C279" s="13"/>
      <c r="D279" s="27"/>
      <c r="E279" s="34"/>
      <c r="F279" s="27"/>
      <c r="G279" s="27"/>
      <c r="H279" s="27"/>
      <c r="I279" s="27"/>
      <c r="J279" s="28"/>
      <c r="K279" s="29"/>
      <c r="L279" s="29"/>
      <c r="M279" s="30"/>
      <c r="N279" s="27"/>
      <c r="O279" s="329">
        <f t="shared" si="19"/>
        <v>0</v>
      </c>
    </row>
    <row r="280" spans="1:15" ht="20.25" customHeight="1" hidden="1">
      <c r="A280" s="342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9">
        <f>IF(OR(LEFT(I280,1)="A"),$C$280&amp;" (K.A)",IF(OR(LEFT(I280,1)="B"),$C$280&amp;" (K.B)",0))</f>
        <v>0</v>
      </c>
    </row>
    <row r="281" spans="1:15" ht="20.25" customHeight="1" hidden="1">
      <c r="A281" s="342"/>
      <c r="B281" s="17"/>
      <c r="C281" s="12">
        <v>1</v>
      </c>
      <c r="D281" s="23"/>
      <c r="E281" s="31"/>
      <c r="F281" s="23"/>
      <c r="G281" s="23"/>
      <c r="H281" s="23"/>
      <c r="I281" s="23"/>
      <c r="J281" s="25"/>
      <c r="K281" s="25"/>
      <c r="L281" s="25"/>
      <c r="M281" s="26"/>
      <c r="N281" s="23"/>
      <c r="O281" s="329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42"/>
      <c r="B282" s="17"/>
      <c r="C282" s="12"/>
      <c r="D282" s="23"/>
      <c r="E282" s="31"/>
      <c r="F282" s="23"/>
      <c r="G282" s="23"/>
      <c r="H282" s="23"/>
      <c r="I282" s="23"/>
      <c r="J282" s="25"/>
      <c r="K282" s="25"/>
      <c r="L282" s="25"/>
      <c r="M282" s="26"/>
      <c r="N282" s="23"/>
      <c r="O282" s="329">
        <f t="shared" si="20"/>
        <v>0</v>
      </c>
    </row>
    <row r="283" spans="1:15" ht="20.25" customHeight="1" hidden="1">
      <c r="A283" s="342"/>
      <c r="B283" s="17"/>
      <c r="C283" s="12"/>
      <c r="D283" s="23"/>
      <c r="E283" s="31"/>
      <c r="F283" s="23"/>
      <c r="G283" s="23"/>
      <c r="H283" s="23"/>
      <c r="I283" s="23"/>
      <c r="J283" s="25"/>
      <c r="K283" s="25"/>
      <c r="L283" s="25"/>
      <c r="M283" s="26"/>
      <c r="N283" s="23"/>
      <c r="O283" s="329">
        <f t="shared" si="20"/>
        <v>0</v>
      </c>
    </row>
    <row r="284" spans="1:15" ht="20.25" customHeight="1" hidden="1">
      <c r="A284" s="342"/>
      <c r="B284" s="17"/>
      <c r="C284" s="12"/>
      <c r="D284" s="23"/>
      <c r="E284" s="31"/>
      <c r="F284" s="23"/>
      <c r="G284" s="23"/>
      <c r="H284" s="23"/>
      <c r="I284" s="23"/>
      <c r="J284" s="25"/>
      <c r="K284" s="25"/>
      <c r="L284" s="25"/>
      <c r="M284" s="26"/>
      <c r="N284" s="23"/>
      <c r="O284" s="329">
        <f t="shared" si="20"/>
        <v>0</v>
      </c>
    </row>
    <row r="285" spans="1:15" ht="20.25" customHeight="1" hidden="1">
      <c r="A285" s="342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9">
        <f t="shared" si="20"/>
        <v>0</v>
      </c>
    </row>
    <row r="286" spans="1:15" ht="20.25" customHeight="1" hidden="1">
      <c r="A286" s="342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9">
        <f t="shared" si="20"/>
        <v>0</v>
      </c>
    </row>
    <row r="287" spans="1:15" ht="20.25" customHeight="1" hidden="1">
      <c r="A287" s="342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9">
        <f t="shared" si="20"/>
        <v>0</v>
      </c>
    </row>
    <row r="288" spans="1:15" ht="20.25" customHeight="1" hidden="1">
      <c r="A288" s="342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9">
        <f t="shared" si="20"/>
        <v>0</v>
      </c>
    </row>
    <row r="289" spans="1:15" ht="20.25" customHeight="1" hidden="1">
      <c r="A289" s="342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9">
        <f t="shared" si="20"/>
        <v>0</v>
      </c>
    </row>
    <row r="290" spans="1:15" ht="20.25" customHeight="1" hidden="1">
      <c r="A290" s="342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9">
        <f t="shared" si="20"/>
        <v>0</v>
      </c>
    </row>
    <row r="291" spans="1:15" ht="20.25" customHeight="1" hidden="1">
      <c r="A291" s="342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9">
        <f t="shared" si="20"/>
        <v>0</v>
      </c>
    </row>
    <row r="292" spans="1:15" ht="20.25" customHeight="1" hidden="1">
      <c r="A292" s="342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9">
        <f t="shared" si="20"/>
        <v>0</v>
      </c>
    </row>
    <row r="293" spans="1:15" ht="20.25" customHeight="1" hidden="1">
      <c r="A293" s="342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9">
        <f t="shared" si="20"/>
        <v>0</v>
      </c>
    </row>
    <row r="294" spans="1:15" ht="20.25" customHeight="1" hidden="1">
      <c r="A294" s="342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9">
        <f t="shared" si="20"/>
        <v>0</v>
      </c>
    </row>
    <row r="295" spans="1:15" ht="20.25" customHeight="1" hidden="1">
      <c r="A295" s="342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9">
        <f t="shared" si="20"/>
        <v>0</v>
      </c>
    </row>
    <row r="296" spans="1:15" ht="20.25" customHeight="1" hidden="1">
      <c r="A296" s="342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9">
        <f t="shared" si="20"/>
        <v>0</v>
      </c>
    </row>
    <row r="297" spans="1:15" ht="20.25" customHeight="1" hidden="1">
      <c r="A297" s="342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9">
        <f t="shared" si="20"/>
        <v>0</v>
      </c>
    </row>
    <row r="298" spans="1:15" ht="20.25" customHeight="1" hidden="1">
      <c r="A298" s="342"/>
      <c r="B298" s="17"/>
      <c r="C298" s="12">
        <f>C297+1</f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9">
        <f t="shared" si="20"/>
        <v>0</v>
      </c>
    </row>
    <row r="299" spans="1:15" ht="20.25" customHeight="1" hidden="1">
      <c r="A299" s="342"/>
      <c r="B299" s="17"/>
      <c r="C299" s="12">
        <f>C298+1</f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9">
        <f t="shared" si="20"/>
        <v>0</v>
      </c>
    </row>
    <row r="300" spans="1:15" ht="20.25" customHeight="1" hidden="1">
      <c r="A300" s="342"/>
      <c r="B300" s="17"/>
      <c r="C300" s="12">
        <f>C299+1</f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9">
        <f t="shared" si="20"/>
        <v>0</v>
      </c>
    </row>
    <row r="301" spans="1:15" ht="20.25" customHeight="1">
      <c r="A301" s="342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9">
        <f t="shared" si="20"/>
        <v>0</v>
      </c>
    </row>
    <row r="302" spans="1:15" ht="20.25" customHeight="1">
      <c r="A302" s="342"/>
      <c r="B302" s="17"/>
      <c r="C302" s="12">
        <v>1</v>
      </c>
      <c r="D302" s="23" t="s">
        <v>56</v>
      </c>
      <c r="E302" s="31"/>
      <c r="F302" s="23"/>
      <c r="G302" s="23"/>
      <c r="H302" s="23" t="s">
        <v>57</v>
      </c>
      <c r="I302" s="23" t="s">
        <v>65</v>
      </c>
      <c r="J302" s="24" t="s">
        <v>73</v>
      </c>
      <c r="K302" s="25" t="s">
        <v>74</v>
      </c>
      <c r="L302" s="25" t="s">
        <v>105</v>
      </c>
      <c r="M302" s="26" t="s">
        <v>75</v>
      </c>
      <c r="N302" s="23"/>
      <c r="O302" s="329" t="str">
        <f>IF(OR(LEFT(I302,1)="A"),$C$301&amp;" (K.A)",IF(OR(LEFT(I302,1)="B"),$C$301&amp;" (K.B)",0))</f>
        <v>18H00 (K.A)</v>
      </c>
    </row>
    <row r="303" spans="1:15" ht="20.25" customHeight="1">
      <c r="A303" s="342"/>
      <c r="B303" s="17"/>
      <c r="C303" s="12"/>
      <c r="D303" s="23"/>
      <c r="E303" s="16"/>
      <c r="F303" s="23"/>
      <c r="G303" s="23"/>
      <c r="H303" s="23" t="s">
        <v>58</v>
      </c>
      <c r="I303" s="23" t="s">
        <v>66</v>
      </c>
      <c r="J303" s="24" t="s">
        <v>76</v>
      </c>
      <c r="K303" s="25" t="s">
        <v>98</v>
      </c>
      <c r="L303" s="25" t="s">
        <v>77</v>
      </c>
      <c r="M303" s="26" t="s">
        <v>78</v>
      </c>
      <c r="N303" s="23"/>
      <c r="O303" s="329" t="str">
        <f aca="true" t="shared" si="21" ref="O303:O321">IF(OR(LEFT(I303,1)="A"),$C$301&amp;" (K.A)",IF(OR(LEFT(I303,1)="B"),$C$301&amp;" (K.B)",0))</f>
        <v>18H00 (K.A)</v>
      </c>
    </row>
    <row r="304" spans="1:15" ht="20.25" customHeight="1">
      <c r="A304" s="342"/>
      <c r="B304" s="17"/>
      <c r="C304" s="12"/>
      <c r="D304" s="23"/>
      <c r="E304" s="16"/>
      <c r="F304" s="23"/>
      <c r="G304" s="23"/>
      <c r="H304" s="23" t="s">
        <v>59</v>
      </c>
      <c r="I304" s="23" t="s">
        <v>67</v>
      </c>
      <c r="J304" s="24" t="s">
        <v>93</v>
      </c>
      <c r="K304" s="25" t="s">
        <v>79</v>
      </c>
      <c r="L304" s="25" t="s">
        <v>80</v>
      </c>
      <c r="M304" s="26" t="s">
        <v>108</v>
      </c>
      <c r="N304" s="23" t="s">
        <v>111</v>
      </c>
      <c r="O304" s="329" t="str">
        <f t="shared" si="21"/>
        <v>18H00 (K.A)</v>
      </c>
    </row>
    <row r="305" spans="1:15" ht="20.25" customHeight="1">
      <c r="A305" s="342"/>
      <c r="B305" s="17"/>
      <c r="C305" s="12"/>
      <c r="D305" s="23"/>
      <c r="E305" s="16"/>
      <c r="F305" s="23"/>
      <c r="G305" s="23"/>
      <c r="H305" s="23" t="s">
        <v>60</v>
      </c>
      <c r="I305" s="27" t="s">
        <v>68</v>
      </c>
      <c r="J305" s="24" t="s">
        <v>96</v>
      </c>
      <c r="K305" s="25" t="s">
        <v>81</v>
      </c>
      <c r="L305" s="25" t="s">
        <v>106</v>
      </c>
      <c r="M305" s="26" t="s">
        <v>82</v>
      </c>
      <c r="N305" s="27"/>
      <c r="O305" s="329" t="str">
        <f t="shared" si="21"/>
        <v>18H00 (K.A)</v>
      </c>
    </row>
    <row r="306" spans="1:15" ht="20.25" customHeight="1">
      <c r="A306" s="342"/>
      <c r="B306" s="17"/>
      <c r="C306" s="12"/>
      <c r="D306" s="23"/>
      <c r="E306" s="31"/>
      <c r="F306" s="23"/>
      <c r="G306" s="23"/>
      <c r="H306" s="23" t="s">
        <v>61</v>
      </c>
      <c r="I306" s="23" t="s">
        <v>69</v>
      </c>
      <c r="J306" s="24" t="s">
        <v>83</v>
      </c>
      <c r="K306" s="25" t="s">
        <v>99</v>
      </c>
      <c r="L306" s="25" t="s">
        <v>84</v>
      </c>
      <c r="M306" s="26" t="s">
        <v>85</v>
      </c>
      <c r="N306" s="23"/>
      <c r="O306" s="329" t="str">
        <f t="shared" si="21"/>
        <v>18H00 (K.A)</v>
      </c>
    </row>
    <row r="307" spans="1:15" ht="20.25" customHeight="1">
      <c r="A307" s="342"/>
      <c r="B307" s="17"/>
      <c r="C307" s="12"/>
      <c r="D307" s="23"/>
      <c r="E307" s="31"/>
      <c r="F307" s="23"/>
      <c r="G307" s="23"/>
      <c r="H307" s="23" t="s">
        <v>62</v>
      </c>
      <c r="I307" s="23" t="s">
        <v>70</v>
      </c>
      <c r="J307" s="24" t="s">
        <v>103</v>
      </c>
      <c r="K307" s="25" t="s">
        <v>86</v>
      </c>
      <c r="L307" s="25" t="s">
        <v>104</v>
      </c>
      <c r="M307" s="26" t="s">
        <v>110</v>
      </c>
      <c r="N307" s="23"/>
      <c r="O307" s="329" t="str">
        <f t="shared" si="21"/>
        <v>18H00 (K.A)</v>
      </c>
    </row>
    <row r="308" spans="1:15" ht="20.25" customHeight="1">
      <c r="A308" s="342"/>
      <c r="B308" s="17"/>
      <c r="C308" s="12"/>
      <c r="D308" s="23"/>
      <c r="E308" s="31"/>
      <c r="F308" s="23"/>
      <c r="G308" s="23"/>
      <c r="H308" s="23" t="s">
        <v>63</v>
      </c>
      <c r="I308" s="23" t="s">
        <v>71</v>
      </c>
      <c r="J308" s="24" t="s">
        <v>87</v>
      </c>
      <c r="K308" s="25" t="s">
        <v>88</v>
      </c>
      <c r="L308" s="25" t="s">
        <v>89</v>
      </c>
      <c r="M308" s="26" t="s">
        <v>101</v>
      </c>
      <c r="N308" s="23"/>
      <c r="O308" s="329" t="str">
        <f t="shared" si="21"/>
        <v>18H00 (K.A)</v>
      </c>
    </row>
    <row r="309" spans="1:15" ht="20.25" customHeight="1">
      <c r="A309" s="342"/>
      <c r="B309" s="17"/>
      <c r="C309" s="12"/>
      <c r="D309" s="23"/>
      <c r="E309" s="31"/>
      <c r="F309" s="23"/>
      <c r="G309" s="23"/>
      <c r="H309" s="23" t="s">
        <v>64</v>
      </c>
      <c r="I309" s="23" t="s">
        <v>72</v>
      </c>
      <c r="J309" s="24" t="s">
        <v>90</v>
      </c>
      <c r="K309" s="25" t="s">
        <v>91</v>
      </c>
      <c r="L309" s="25" t="s">
        <v>107</v>
      </c>
      <c r="M309" s="26" t="s">
        <v>95</v>
      </c>
      <c r="N309" s="23" t="s">
        <v>112</v>
      </c>
      <c r="O309" s="329" t="str">
        <f t="shared" si="21"/>
        <v>18H00 (K.A)</v>
      </c>
    </row>
    <row r="310" spans="1:15" ht="20.25" customHeight="1">
      <c r="A310" s="342"/>
      <c r="B310" s="17"/>
      <c r="C310" s="12"/>
      <c r="D310" s="23"/>
      <c r="E310" s="31"/>
      <c r="F310" s="23"/>
      <c r="G310" s="23"/>
      <c r="H310" s="23"/>
      <c r="I310" s="23"/>
      <c r="J310" s="24" t="s">
        <v>100</v>
      </c>
      <c r="K310" s="25" t="s">
        <v>94</v>
      </c>
      <c r="L310" s="25" t="s">
        <v>109</v>
      </c>
      <c r="M310" s="26" t="s">
        <v>97</v>
      </c>
      <c r="N310" s="23"/>
      <c r="O310" s="329">
        <f t="shared" si="21"/>
        <v>0</v>
      </c>
    </row>
    <row r="311" spans="1:15" ht="20.25" customHeight="1">
      <c r="A311" s="342"/>
      <c r="B311" s="17"/>
      <c r="C311" s="12"/>
      <c r="D311" s="23"/>
      <c r="E311" s="31"/>
      <c r="F311" s="23"/>
      <c r="G311" s="23"/>
      <c r="H311" s="23"/>
      <c r="I311" s="23"/>
      <c r="J311" s="24" t="s">
        <v>102</v>
      </c>
      <c r="K311" s="25"/>
      <c r="L311" s="25"/>
      <c r="M311" s="26"/>
      <c r="N311" s="23"/>
      <c r="O311" s="329">
        <f t="shared" si="21"/>
        <v>0</v>
      </c>
    </row>
    <row r="312" spans="1:15" ht="20.25" customHeight="1">
      <c r="A312" s="342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9">
        <f t="shared" si="21"/>
        <v>0</v>
      </c>
    </row>
    <row r="313" spans="1:15" ht="20.25" customHeight="1" hidden="1">
      <c r="A313" s="342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9">
        <f t="shared" si="21"/>
        <v>0</v>
      </c>
    </row>
    <row r="314" spans="1:15" ht="20.25" customHeight="1" hidden="1">
      <c r="A314" s="342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9">
        <f t="shared" si="21"/>
        <v>0</v>
      </c>
    </row>
    <row r="315" spans="1:15" ht="20.25" customHeight="1" hidden="1">
      <c r="A315" s="342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9">
        <f t="shared" si="21"/>
        <v>0</v>
      </c>
    </row>
    <row r="316" spans="1:15" ht="20.25" customHeight="1" hidden="1">
      <c r="A316" s="342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9">
        <f t="shared" si="21"/>
        <v>0</v>
      </c>
    </row>
    <row r="317" spans="1:15" ht="20.25" customHeight="1" hidden="1">
      <c r="A317" s="342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9">
        <f t="shared" si="21"/>
        <v>0</v>
      </c>
    </row>
    <row r="318" spans="1:15" ht="20.25" customHeight="1" hidden="1">
      <c r="A318" s="342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9">
        <f t="shared" si="21"/>
        <v>0</v>
      </c>
    </row>
    <row r="319" spans="1:15" ht="20.25" customHeight="1" hidden="1">
      <c r="A319" s="342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9">
        <f t="shared" si="21"/>
        <v>0</v>
      </c>
    </row>
    <row r="320" spans="1:15" ht="20.25" customHeight="1" hidden="1">
      <c r="A320" s="342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9">
        <f t="shared" si="21"/>
        <v>0</v>
      </c>
    </row>
    <row r="321" spans="1:15" ht="20.25" customHeight="1" hidden="1">
      <c r="A321" s="343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9">
        <f t="shared" si="21"/>
        <v>0</v>
      </c>
    </row>
    <row r="322" spans="1:15" ht="20.25" customHeight="1">
      <c r="A322" s="36" t="s">
        <v>20</v>
      </c>
      <c r="B322" s="8">
        <f>B216+1</f>
        <v>42614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9">
        <f>IF(OR(LEFT(I322,1)="A"),$C$323&amp;" (K.A)",IF(OR(LEFT(I322,1)="B"),$C$323&amp;" (K.B)",0))</f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9">
        <f aca="true" t="shared" si="22" ref="O323:O343">IF(OR(LEFT(I323,1)="A"),$C$323&amp;" (K.A)",IF(OR(LEFT(I323,1)="B"),$C$323&amp;" (K.B)",0))</f>
        <v>0</v>
      </c>
    </row>
    <row r="324" spans="1:15" ht="20.25" customHeight="1">
      <c r="A324" s="37"/>
      <c r="B324" s="9"/>
      <c r="C324" s="6">
        <v>1</v>
      </c>
      <c r="D324" s="23"/>
      <c r="E324" s="31"/>
      <c r="F324" s="23"/>
      <c r="G324" s="23"/>
      <c r="H324" s="23"/>
      <c r="I324" s="23"/>
      <c r="J324" s="24"/>
      <c r="K324" s="25"/>
      <c r="L324" s="25"/>
      <c r="M324" s="26"/>
      <c r="N324" s="23"/>
      <c r="O324" s="329">
        <f t="shared" si="22"/>
        <v>0</v>
      </c>
    </row>
    <row r="325" spans="1:15" ht="20.25" customHeight="1" hidden="1">
      <c r="A325" s="37"/>
      <c r="B325" s="9"/>
      <c r="C325" s="12">
        <v>2</v>
      </c>
      <c r="D325" s="23"/>
      <c r="E325" s="31"/>
      <c r="F325" s="23"/>
      <c r="G325" s="23"/>
      <c r="H325" s="23"/>
      <c r="I325" s="23"/>
      <c r="J325" s="24"/>
      <c r="K325" s="25"/>
      <c r="L325" s="25"/>
      <c r="M325" s="26"/>
      <c r="N325" s="23"/>
      <c r="O325" s="329">
        <f t="shared" si="22"/>
        <v>0</v>
      </c>
    </row>
    <row r="326" spans="1:15" ht="20.25" customHeight="1" hidden="1">
      <c r="A326" s="37"/>
      <c r="B326" s="9"/>
      <c r="C326" s="12"/>
      <c r="D326" s="316"/>
      <c r="E326" s="31"/>
      <c r="F326" s="23"/>
      <c r="G326" s="23"/>
      <c r="H326" s="23"/>
      <c r="I326" s="328"/>
      <c r="J326" s="24"/>
      <c r="K326" s="25"/>
      <c r="L326" s="25"/>
      <c r="M326" s="26"/>
      <c r="N326" s="23"/>
      <c r="O326" s="329">
        <f t="shared" si="22"/>
        <v>0</v>
      </c>
    </row>
    <row r="327" spans="1:15" ht="20.25" customHeight="1" hidden="1">
      <c r="A327" s="37"/>
      <c r="B327" s="9"/>
      <c r="C327" s="12"/>
      <c r="D327" s="316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9">
        <f t="shared" si="22"/>
        <v>0</v>
      </c>
    </row>
    <row r="328" spans="1:15" ht="20.25" customHeight="1" hidden="1">
      <c r="A328" s="37"/>
      <c r="B328" s="9"/>
      <c r="C328" s="12"/>
      <c r="D328" s="316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9">
        <f t="shared" si="22"/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9">
        <f t="shared" si="22"/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9">
        <f t="shared" si="22"/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9">
        <f t="shared" si="22"/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9">
        <f t="shared" si="22"/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9">
        <f t="shared" si="22"/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9">
        <f t="shared" si="22"/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9">
        <f t="shared" si="22"/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9">
        <f t="shared" si="22"/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9">
        <f t="shared" si="22"/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9">
        <f t="shared" si="22"/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9">
        <f t="shared" si="22"/>
        <v>0</v>
      </c>
    </row>
    <row r="340" spans="1:15" ht="20.25" customHeight="1" hidden="1">
      <c r="A340" s="37"/>
      <c r="B340" s="17"/>
      <c r="C340" s="12">
        <f>+C339+1</f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9">
        <f t="shared" si="22"/>
        <v>0</v>
      </c>
    </row>
    <row r="341" spans="1:15" ht="20.25" customHeight="1" hidden="1">
      <c r="A341" s="37"/>
      <c r="B341" s="17"/>
      <c r="C341" s="12">
        <f>+C340+1</f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9">
        <f t="shared" si="22"/>
        <v>0</v>
      </c>
    </row>
    <row r="342" spans="1:15" ht="20.25" customHeight="1" hidden="1">
      <c r="A342" s="37"/>
      <c r="B342" s="17"/>
      <c r="C342" s="12">
        <f>+C341+1</f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9">
        <f t="shared" si="22"/>
        <v>0</v>
      </c>
    </row>
    <row r="343" spans="1:15" ht="20.25" customHeight="1" hidden="1">
      <c r="A343" s="37"/>
      <c r="B343" s="17"/>
      <c r="C343" s="13">
        <f>+C342+1</f>
        <v>4</v>
      </c>
      <c r="D343" s="27"/>
      <c r="E343" s="34"/>
      <c r="F343" s="27"/>
      <c r="G343" s="27"/>
      <c r="H343" s="27"/>
      <c r="I343" s="27"/>
      <c r="J343" s="24"/>
      <c r="K343" s="25"/>
      <c r="L343" s="25"/>
      <c r="M343" s="26"/>
      <c r="N343" s="27"/>
      <c r="O343" s="329">
        <f t="shared" si="22"/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9">
        <f>IF(OR(LEFT(I344,1)="A"),$C$344&amp;" (K.A)",IF(OR(LEFT(I344,1)="B"),$C$344&amp;" (K.B)",0))</f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9">
        <f aca="true" t="shared" si="23" ref="O345:O364">IF(OR(LEFT(I345,1)="A"),$C$344&amp;" (K.A)",IF(OR(LEFT(I345,1)="B"),$C$344&amp;" (K.B)",0))</f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9">
        <f t="shared" si="23"/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9">
        <f t="shared" si="23"/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9">
        <f t="shared" si="23"/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9">
        <f t="shared" si="23"/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9">
        <f t="shared" si="23"/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9">
        <f t="shared" si="23"/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9">
        <f t="shared" si="23"/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9">
        <f t="shared" si="23"/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9">
        <f t="shared" si="23"/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9">
        <f t="shared" si="23"/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9">
        <f t="shared" si="23"/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9">
        <f t="shared" si="23"/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9">
        <f t="shared" si="23"/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9">
        <f t="shared" si="23"/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9">
        <f t="shared" si="23"/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9">
        <f t="shared" si="23"/>
        <v>0</v>
      </c>
    </row>
    <row r="362" spans="1:15" ht="20.25" customHeight="1" hidden="1">
      <c r="A362" s="37"/>
      <c r="B362" s="17"/>
      <c r="C362" s="12">
        <f>+C361+1</f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9">
        <f t="shared" si="23"/>
        <v>0</v>
      </c>
    </row>
    <row r="363" spans="1:15" ht="20.25" customHeight="1" hidden="1">
      <c r="A363" s="37"/>
      <c r="B363" s="17"/>
      <c r="C363" s="12">
        <f>+C362+1</f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9">
        <f t="shared" si="23"/>
        <v>0</v>
      </c>
    </row>
    <row r="364" spans="1:15" ht="20.25" customHeight="1" hidden="1">
      <c r="A364" s="37"/>
      <c r="B364" s="17"/>
      <c r="C364" s="13">
        <f>+C363+1</f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9">
        <f t="shared" si="23"/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9">
        <f>IF(OR(LEFT(I365,1)="A"),$C$365&amp;" (K.A)",IF(OR(LEFT(I365,1)="B"),$C$365&amp;" (K.B)",0))</f>
        <v>0</v>
      </c>
    </row>
    <row r="366" spans="1:15" ht="20.25" customHeight="1" hidden="1">
      <c r="A366" s="37"/>
      <c r="B366" s="17"/>
      <c r="C366" s="12">
        <v>1</v>
      </c>
      <c r="D366" s="23"/>
      <c r="E366" s="31"/>
      <c r="F366" s="23"/>
      <c r="G366" s="23"/>
      <c r="H366" s="23"/>
      <c r="I366" s="23"/>
      <c r="J366" s="24"/>
      <c r="K366" s="25"/>
      <c r="L366" s="25"/>
      <c r="M366" s="26"/>
      <c r="N366" s="23"/>
      <c r="O366" s="329">
        <f aca="true" t="shared" si="24" ref="O366:O385">IF(OR(LEFT(I366,1)="A"),$C$365&amp;" (K.A)",IF(OR(LEFT(I366,1)="B"),$C$365&amp;" (K.B)",0))</f>
        <v>0</v>
      </c>
    </row>
    <row r="367" spans="1:15" ht="20.25" customHeight="1" hidden="1">
      <c r="A367" s="37"/>
      <c r="B367" s="17"/>
      <c r="C367" s="12"/>
      <c r="D367" s="316"/>
      <c r="E367" s="31"/>
      <c r="F367" s="23"/>
      <c r="G367" s="23"/>
      <c r="H367" s="23"/>
      <c r="I367" s="23"/>
      <c r="J367" s="24"/>
      <c r="K367" s="25"/>
      <c r="L367" s="25"/>
      <c r="M367" s="26"/>
      <c r="N367" s="23"/>
      <c r="O367" s="329">
        <f t="shared" si="24"/>
        <v>0</v>
      </c>
    </row>
    <row r="368" spans="1:15" ht="20.25" customHeight="1" hidden="1">
      <c r="A368" s="37"/>
      <c r="B368" s="17"/>
      <c r="C368" s="12"/>
      <c r="D368" s="316"/>
      <c r="E368" s="31"/>
      <c r="F368" s="23"/>
      <c r="G368" s="23"/>
      <c r="H368" s="23"/>
      <c r="I368" s="23"/>
      <c r="J368" s="24"/>
      <c r="K368" s="25"/>
      <c r="L368" s="25"/>
      <c r="M368" s="26"/>
      <c r="N368" s="23"/>
      <c r="O368" s="329">
        <f t="shared" si="24"/>
        <v>0</v>
      </c>
    </row>
    <row r="369" spans="1:15" ht="20.25" customHeight="1" hidden="1">
      <c r="A369" s="37"/>
      <c r="B369" s="17"/>
      <c r="C369" s="12"/>
      <c r="D369" s="316"/>
      <c r="E369" s="31"/>
      <c r="F369" s="23"/>
      <c r="G369" s="23"/>
      <c r="H369" s="23"/>
      <c r="I369" s="23"/>
      <c r="J369" s="24"/>
      <c r="K369" s="25"/>
      <c r="L369" s="25"/>
      <c r="M369" s="26"/>
      <c r="N369" s="23"/>
      <c r="O369" s="329">
        <f t="shared" si="24"/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9">
        <f t="shared" si="24"/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7"/>
      <c r="J371" s="24"/>
      <c r="K371" s="25"/>
      <c r="L371" s="25"/>
      <c r="M371" s="26"/>
      <c r="N371" s="27"/>
      <c r="O371" s="329">
        <f t="shared" si="24"/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9">
        <f t="shared" si="24"/>
        <v>0</v>
      </c>
    </row>
    <row r="373" spans="1:15" ht="20.25" customHeight="1" hidden="1">
      <c r="A373" s="37"/>
      <c r="B373" s="17"/>
      <c r="C373" s="12">
        <v>2</v>
      </c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9">
        <f t="shared" si="24"/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328"/>
      <c r="J374" s="24"/>
      <c r="K374" s="25"/>
      <c r="L374" s="25"/>
      <c r="M374" s="26"/>
      <c r="N374" s="23"/>
      <c r="O374" s="329">
        <f t="shared" si="24"/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328"/>
      <c r="J375" s="24"/>
      <c r="K375" s="25"/>
      <c r="L375" s="25"/>
      <c r="M375" s="26"/>
      <c r="N375" s="23"/>
      <c r="O375" s="329">
        <f t="shared" si="24"/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23"/>
      <c r="J376" s="24"/>
      <c r="K376" s="25"/>
      <c r="L376" s="25"/>
      <c r="M376" s="26"/>
      <c r="N376" s="23"/>
      <c r="O376" s="329">
        <f t="shared" si="24"/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23"/>
      <c r="J377" s="24"/>
      <c r="K377" s="25"/>
      <c r="L377" s="25"/>
      <c r="M377" s="26"/>
      <c r="N377" s="23"/>
      <c r="O377" s="329">
        <f t="shared" si="24"/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9">
        <f t="shared" si="24"/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9">
        <f t="shared" si="24"/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23"/>
      <c r="J380" s="24"/>
      <c r="K380" s="25"/>
      <c r="L380" s="25"/>
      <c r="M380" s="26"/>
      <c r="N380" s="23"/>
      <c r="O380" s="329">
        <f t="shared" si="24"/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9">
        <f t="shared" si="24"/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4"/>
      <c r="K382" s="25"/>
      <c r="L382" s="25"/>
      <c r="M382" s="26"/>
      <c r="N382" s="23"/>
      <c r="O382" s="329">
        <f t="shared" si="24"/>
        <v>0</v>
      </c>
    </row>
    <row r="383" spans="1:15" ht="20.25" customHeight="1" hidden="1">
      <c r="A383" s="37"/>
      <c r="B383" s="17"/>
      <c r="C383" s="12">
        <v>3</v>
      </c>
      <c r="D383" s="23"/>
      <c r="E383" s="31"/>
      <c r="F383" s="23"/>
      <c r="G383" s="23"/>
      <c r="H383" s="23"/>
      <c r="I383" s="23"/>
      <c r="J383" s="24"/>
      <c r="K383" s="25"/>
      <c r="L383" s="25"/>
      <c r="M383" s="25"/>
      <c r="N383" s="23"/>
      <c r="O383" s="329">
        <f t="shared" si="24"/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4"/>
      <c r="K384" s="25"/>
      <c r="L384" s="25"/>
      <c r="M384" s="26"/>
      <c r="N384" s="23"/>
      <c r="O384" s="329">
        <f t="shared" si="24"/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4"/>
      <c r="K385" s="25"/>
      <c r="L385" s="25"/>
      <c r="M385" s="26"/>
      <c r="N385" s="27"/>
      <c r="O385" s="329">
        <f t="shared" si="24"/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9">
        <f>IF(OR(LEFT(I386,1)="A"),$C$386&amp;" (K.A)",IF(OR(LEFT(I386,1)="B"),$C$386&amp;" (K.B)",0))</f>
        <v>0</v>
      </c>
    </row>
    <row r="387" spans="1:15" ht="20.25" customHeight="1" hidden="1">
      <c r="A387" s="37"/>
      <c r="B387" s="17"/>
      <c r="C387" s="12">
        <v>1</v>
      </c>
      <c r="D387" s="23"/>
      <c r="E387" s="31"/>
      <c r="F387" s="23"/>
      <c r="G387" s="23"/>
      <c r="H387" s="23"/>
      <c r="I387" s="23"/>
      <c r="J387" s="24"/>
      <c r="K387" s="25"/>
      <c r="L387" s="25"/>
      <c r="M387" s="26"/>
      <c r="N387" s="23"/>
      <c r="O387" s="329">
        <f aca="true" t="shared" si="25" ref="O387:O406">IF(OR(LEFT(I387,1)="A"),$C$386&amp;" (K.A)",IF(OR(LEFT(I387,1)="B"),$C$386&amp;" (K.B)",0))</f>
        <v>0</v>
      </c>
    </row>
    <row r="388" spans="1:15" ht="20.25" customHeight="1" hidden="1">
      <c r="A388" s="37"/>
      <c r="B388" s="17"/>
      <c r="C388" s="12">
        <f>+C387+1</f>
        <v>2</v>
      </c>
      <c r="D388" s="23"/>
      <c r="E388" s="31"/>
      <c r="F388" s="23"/>
      <c r="G388" s="23"/>
      <c r="H388" s="23"/>
      <c r="I388" s="23"/>
      <c r="J388" s="24"/>
      <c r="K388" s="25"/>
      <c r="L388" s="25"/>
      <c r="M388" s="26"/>
      <c r="N388" s="23"/>
      <c r="O388" s="329">
        <f t="shared" si="25"/>
        <v>0</v>
      </c>
    </row>
    <row r="389" spans="1:15" ht="20.25" customHeight="1" hidden="1">
      <c r="A389" s="37"/>
      <c r="B389" s="17"/>
      <c r="C389" s="12">
        <f aca="true" t="shared" si="26" ref="C389:C406">+C388+1</f>
        <v>3</v>
      </c>
      <c r="D389" s="23"/>
      <c r="E389" s="31"/>
      <c r="F389" s="23"/>
      <c r="G389" s="23"/>
      <c r="H389" s="23"/>
      <c r="I389" s="23"/>
      <c r="J389" s="24"/>
      <c r="K389" s="25"/>
      <c r="L389" s="25"/>
      <c r="M389" s="26"/>
      <c r="N389" s="23"/>
      <c r="O389" s="329">
        <f t="shared" si="25"/>
        <v>0</v>
      </c>
    </row>
    <row r="390" spans="1:15" ht="20.25" customHeight="1" hidden="1">
      <c r="A390" s="37"/>
      <c r="B390" s="17"/>
      <c r="C390" s="12">
        <f t="shared" si="26"/>
        <v>4</v>
      </c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9">
        <f t="shared" si="25"/>
        <v>0</v>
      </c>
    </row>
    <row r="391" spans="1:15" ht="20.25" customHeight="1" hidden="1">
      <c r="A391" s="37"/>
      <c r="B391" s="17"/>
      <c r="C391" s="12">
        <f t="shared" si="26"/>
        <v>5</v>
      </c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9">
        <f t="shared" si="25"/>
        <v>0</v>
      </c>
    </row>
    <row r="392" spans="1:15" ht="20.25" customHeight="1" hidden="1">
      <c r="A392" s="37"/>
      <c r="B392" s="17"/>
      <c r="C392" s="12">
        <f t="shared" si="26"/>
        <v>6</v>
      </c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9">
        <f t="shared" si="25"/>
        <v>0</v>
      </c>
    </row>
    <row r="393" spans="1:15" ht="20.25" customHeight="1" hidden="1">
      <c r="A393" s="37"/>
      <c r="B393" s="17"/>
      <c r="C393" s="12">
        <f t="shared" si="26"/>
        <v>7</v>
      </c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9">
        <f t="shared" si="25"/>
        <v>0</v>
      </c>
    </row>
    <row r="394" spans="1:15" ht="20.25" customHeight="1" hidden="1">
      <c r="A394" s="37"/>
      <c r="B394" s="17"/>
      <c r="C394" s="12">
        <f t="shared" si="26"/>
        <v>8</v>
      </c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9">
        <f t="shared" si="25"/>
        <v>0</v>
      </c>
    </row>
    <row r="395" spans="1:15" ht="20.25" customHeight="1" hidden="1">
      <c r="A395" s="37"/>
      <c r="B395" s="17"/>
      <c r="C395" s="12">
        <f t="shared" si="26"/>
        <v>9</v>
      </c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9">
        <f t="shared" si="25"/>
        <v>0</v>
      </c>
    </row>
    <row r="396" spans="1:15" ht="20.25" customHeight="1" hidden="1">
      <c r="A396" s="37"/>
      <c r="B396" s="17"/>
      <c r="C396" s="12">
        <f t="shared" si="26"/>
        <v>10</v>
      </c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9">
        <f t="shared" si="25"/>
        <v>0</v>
      </c>
    </row>
    <row r="397" spans="1:15" ht="20.25" customHeight="1" hidden="1">
      <c r="A397" s="37"/>
      <c r="B397" s="17"/>
      <c r="C397" s="12">
        <f t="shared" si="26"/>
        <v>11</v>
      </c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9">
        <f t="shared" si="25"/>
        <v>0</v>
      </c>
    </row>
    <row r="398" spans="1:15" ht="20.25" customHeight="1" hidden="1">
      <c r="A398" s="37"/>
      <c r="B398" s="17"/>
      <c r="C398" s="12">
        <f t="shared" si="26"/>
        <v>12</v>
      </c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9">
        <f t="shared" si="25"/>
        <v>0</v>
      </c>
    </row>
    <row r="399" spans="1:15" ht="20.25" customHeight="1" hidden="1">
      <c r="A399" s="37"/>
      <c r="B399" s="17"/>
      <c r="C399" s="12">
        <f t="shared" si="26"/>
        <v>13</v>
      </c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9">
        <f t="shared" si="25"/>
        <v>0</v>
      </c>
    </row>
    <row r="400" spans="1:15" ht="20.25" customHeight="1" hidden="1">
      <c r="A400" s="37"/>
      <c r="B400" s="17"/>
      <c r="C400" s="12">
        <f t="shared" si="26"/>
        <v>14</v>
      </c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9">
        <f t="shared" si="25"/>
        <v>0</v>
      </c>
    </row>
    <row r="401" spans="1:15" ht="20.25" customHeight="1" hidden="1">
      <c r="A401" s="37"/>
      <c r="B401" s="17"/>
      <c r="C401" s="12">
        <f t="shared" si="26"/>
        <v>15</v>
      </c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9">
        <f t="shared" si="25"/>
        <v>0</v>
      </c>
    </row>
    <row r="402" spans="1:15" ht="20.25" customHeight="1" hidden="1">
      <c r="A402" s="37"/>
      <c r="B402" s="17"/>
      <c r="C402" s="12">
        <f t="shared" si="26"/>
        <v>16</v>
      </c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9">
        <f t="shared" si="25"/>
        <v>0</v>
      </c>
    </row>
    <row r="403" spans="1:15" ht="20.25" customHeight="1" hidden="1">
      <c r="A403" s="37"/>
      <c r="B403" s="17"/>
      <c r="C403" s="12">
        <f t="shared" si="26"/>
        <v>17</v>
      </c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9">
        <f t="shared" si="25"/>
        <v>0</v>
      </c>
    </row>
    <row r="404" spans="1:15" ht="20.25" customHeight="1" hidden="1">
      <c r="A404" s="37"/>
      <c r="B404" s="17"/>
      <c r="C404" s="12">
        <f t="shared" si="26"/>
        <v>18</v>
      </c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9">
        <f t="shared" si="25"/>
        <v>0</v>
      </c>
    </row>
    <row r="405" spans="1:15" ht="20.25" customHeight="1" hidden="1">
      <c r="A405" s="37"/>
      <c r="B405" s="17"/>
      <c r="C405" s="12">
        <f t="shared" si="26"/>
        <v>19</v>
      </c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9">
        <f t="shared" si="25"/>
        <v>0</v>
      </c>
    </row>
    <row r="406" spans="1:15" ht="20.25" customHeight="1" hidden="1">
      <c r="A406" s="37"/>
      <c r="B406" s="17"/>
      <c r="C406" s="13">
        <f t="shared" si="26"/>
        <v>20</v>
      </c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9">
        <f t="shared" si="25"/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9">
        <f>IF(OR(LEFT(I407,1)="A"),$C$407&amp;" (K.A)",IF(OR(LEFT(I407,1)="B"),$C$407&amp;" (K.B)",0))</f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9">
        <f aca="true" t="shared" si="27" ref="O408:O427">IF(OR(LEFT(I408,1)="A"),$C$407&amp;" (K.A)",IF(OR(LEFT(I408,1)="B"),$C$407&amp;" (K.B)",0))</f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9">
        <f t="shared" si="27"/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9">
        <f t="shared" si="27"/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9">
        <f t="shared" si="27"/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9">
        <f t="shared" si="27"/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9">
        <f t="shared" si="27"/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9">
        <f t="shared" si="27"/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9">
        <f t="shared" si="27"/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9">
        <f t="shared" si="27"/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9">
        <f t="shared" si="27"/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9">
        <f t="shared" si="27"/>
        <v>0</v>
      </c>
    </row>
    <row r="419" spans="1:15" ht="20.25" customHeight="1" hidden="1">
      <c r="A419" s="37"/>
      <c r="B419" s="17"/>
      <c r="C419" s="12">
        <f aca="true" t="shared" si="28" ref="C419:C427">C418+1</f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9">
        <f t="shared" si="27"/>
        <v>0</v>
      </c>
    </row>
    <row r="420" spans="1:15" ht="20.25" customHeight="1" hidden="1">
      <c r="A420" s="37"/>
      <c r="B420" s="17"/>
      <c r="C420" s="12">
        <f t="shared" si="28"/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9">
        <f t="shared" si="27"/>
        <v>0</v>
      </c>
    </row>
    <row r="421" spans="1:15" ht="20.25" customHeight="1" hidden="1">
      <c r="A421" s="37"/>
      <c r="B421" s="17"/>
      <c r="C421" s="12">
        <f t="shared" si="28"/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9">
        <f t="shared" si="27"/>
        <v>0</v>
      </c>
    </row>
    <row r="422" spans="1:15" ht="20.25" customHeight="1" hidden="1">
      <c r="A422" s="37"/>
      <c r="B422" s="17"/>
      <c r="C422" s="12">
        <f t="shared" si="28"/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9">
        <f t="shared" si="27"/>
        <v>0</v>
      </c>
    </row>
    <row r="423" spans="1:15" ht="20.25" customHeight="1" hidden="1">
      <c r="A423" s="37"/>
      <c r="B423" s="17"/>
      <c r="C423" s="12">
        <f t="shared" si="28"/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9">
        <f t="shared" si="27"/>
        <v>0</v>
      </c>
    </row>
    <row r="424" spans="1:15" ht="20.25" customHeight="1" hidden="1">
      <c r="A424" s="37"/>
      <c r="B424" s="17"/>
      <c r="C424" s="12">
        <f t="shared" si="28"/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9">
        <f t="shared" si="27"/>
        <v>0</v>
      </c>
    </row>
    <row r="425" spans="1:15" ht="20.25" customHeight="1" hidden="1">
      <c r="A425" s="37"/>
      <c r="B425" s="17"/>
      <c r="C425" s="12">
        <f t="shared" si="28"/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9">
        <f t="shared" si="27"/>
        <v>0</v>
      </c>
    </row>
    <row r="426" spans="1:15" ht="20.25" customHeight="1" hidden="1">
      <c r="A426" s="37"/>
      <c r="B426" s="17"/>
      <c r="C426" s="12">
        <f t="shared" si="28"/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9">
        <f t="shared" si="27"/>
        <v>0</v>
      </c>
    </row>
    <row r="427" spans="1:15" ht="19.5" customHeight="1" hidden="1">
      <c r="A427" s="38"/>
      <c r="B427" s="18"/>
      <c r="C427" s="12">
        <f t="shared" si="28"/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9">
        <f t="shared" si="27"/>
        <v>0</v>
      </c>
    </row>
    <row r="428" spans="1:15" ht="20.25" customHeight="1">
      <c r="A428" s="36" t="s">
        <v>21</v>
      </c>
      <c r="B428" s="8">
        <f>B322+1</f>
        <v>42615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9">
        <f>IF(OR(LEFT(I428,1)="A"),$C$429&amp;" (K.A)",IF(OR(LEFT(I428,1)="B"),$C$429&amp;" (K.B)",0))</f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9">
        <f aca="true" t="shared" si="29" ref="O429:O449">IF(OR(LEFT(I429,1)="A"),$C$429&amp;" (K.A)",IF(OR(LEFT(I429,1)="B"),$C$429&amp;" (K.B)",0))</f>
        <v>0</v>
      </c>
    </row>
    <row r="430" spans="1:15" ht="20.25" customHeight="1">
      <c r="A430" s="37"/>
      <c r="B430" s="9"/>
      <c r="C430" s="6">
        <v>1</v>
      </c>
      <c r="D430" s="23"/>
      <c r="E430" s="31"/>
      <c r="F430" s="23"/>
      <c r="G430" s="23"/>
      <c r="H430" s="23"/>
      <c r="I430" s="23"/>
      <c r="J430" s="24"/>
      <c r="K430" s="25"/>
      <c r="L430" s="25"/>
      <c r="M430" s="26"/>
      <c r="N430" s="23"/>
      <c r="O430" s="329">
        <f t="shared" si="29"/>
        <v>0</v>
      </c>
    </row>
    <row r="431" spans="1:15" ht="20.25" customHeight="1" hidden="1">
      <c r="A431" s="37"/>
      <c r="B431" s="9"/>
      <c r="C431" s="12">
        <v>2</v>
      </c>
      <c r="D431" s="23"/>
      <c r="E431" s="16"/>
      <c r="F431" s="23"/>
      <c r="G431" s="23"/>
      <c r="H431" s="23"/>
      <c r="I431" s="23"/>
      <c r="J431" s="24"/>
      <c r="K431" s="25"/>
      <c r="L431" s="25"/>
      <c r="M431" s="26"/>
      <c r="N431" s="23"/>
      <c r="O431" s="329">
        <f t="shared" si="29"/>
        <v>0</v>
      </c>
    </row>
    <row r="432" spans="1:15" ht="20.25" customHeight="1" hidden="1">
      <c r="A432" s="37"/>
      <c r="B432" s="9"/>
      <c r="C432" s="13"/>
      <c r="D432" s="23"/>
      <c r="E432" s="31"/>
      <c r="F432" s="23"/>
      <c r="G432" s="23"/>
      <c r="H432" s="23"/>
      <c r="I432" s="27"/>
      <c r="J432" s="24"/>
      <c r="K432" s="25"/>
      <c r="L432" s="25"/>
      <c r="M432" s="26"/>
      <c r="N432" s="27"/>
      <c r="O432" s="329">
        <f t="shared" si="29"/>
        <v>0</v>
      </c>
    </row>
    <row r="433" spans="1:15" ht="20.25" customHeight="1" hidden="1">
      <c r="A433" s="37"/>
      <c r="B433" s="9"/>
      <c r="C433" s="12"/>
      <c r="D433" s="23"/>
      <c r="E433" s="16"/>
      <c r="F433" s="23"/>
      <c r="G433" s="23"/>
      <c r="H433" s="23"/>
      <c r="I433" s="27"/>
      <c r="J433" s="24"/>
      <c r="K433" s="25"/>
      <c r="L433" s="25"/>
      <c r="M433" s="26"/>
      <c r="N433" s="23"/>
      <c r="O433" s="329">
        <f t="shared" si="29"/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19"/>
      <c r="J434" s="24"/>
      <c r="K434" s="25"/>
      <c r="L434" s="25"/>
      <c r="M434" s="26"/>
      <c r="N434" s="23"/>
      <c r="O434" s="329">
        <f t="shared" si="29"/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23"/>
      <c r="J435" s="24"/>
      <c r="K435" s="25"/>
      <c r="L435" s="25"/>
      <c r="M435" s="26"/>
      <c r="N435" s="23"/>
      <c r="O435" s="329">
        <f t="shared" si="29"/>
        <v>0</v>
      </c>
    </row>
    <row r="436" spans="1:15" ht="20.25" customHeight="1" hidden="1">
      <c r="A436" s="37"/>
      <c r="B436" s="9"/>
      <c r="C436" s="12"/>
      <c r="D436" s="23"/>
      <c r="E436" s="31"/>
      <c r="F436" s="23"/>
      <c r="G436" s="23"/>
      <c r="H436" s="23"/>
      <c r="I436" s="23"/>
      <c r="J436" s="24"/>
      <c r="K436" s="25"/>
      <c r="L436" s="25"/>
      <c r="M436" s="26"/>
      <c r="N436" s="23"/>
      <c r="O436" s="329">
        <f t="shared" si="29"/>
        <v>0</v>
      </c>
    </row>
    <row r="437" spans="1:15" ht="20.25" customHeight="1" hidden="1">
      <c r="A437" s="37"/>
      <c r="B437" s="9"/>
      <c r="C437" s="12"/>
      <c r="D437" s="23"/>
      <c r="E437" s="31"/>
      <c r="F437" s="23"/>
      <c r="G437" s="23"/>
      <c r="H437" s="23"/>
      <c r="I437" s="27"/>
      <c r="J437" s="24"/>
      <c r="K437" s="25"/>
      <c r="L437" s="25"/>
      <c r="M437" s="26"/>
      <c r="N437" s="23"/>
      <c r="O437" s="329">
        <f t="shared" si="29"/>
        <v>0</v>
      </c>
    </row>
    <row r="438" spans="1:15" ht="20.25" customHeight="1" hidden="1">
      <c r="A438" s="37"/>
      <c r="B438" s="17"/>
      <c r="C438" s="12"/>
      <c r="D438" s="23"/>
      <c r="E438" s="31"/>
      <c r="F438" s="23"/>
      <c r="G438" s="23"/>
      <c r="H438" s="23"/>
      <c r="I438" s="19"/>
      <c r="J438" s="24"/>
      <c r="K438" s="25"/>
      <c r="L438" s="25"/>
      <c r="M438" s="26"/>
      <c r="N438" s="23"/>
      <c r="O438" s="329">
        <f t="shared" si="29"/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27"/>
      <c r="J439" s="24"/>
      <c r="K439" s="25"/>
      <c r="L439" s="25"/>
      <c r="M439" s="26"/>
      <c r="N439" s="23"/>
      <c r="O439" s="329">
        <f t="shared" si="29"/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23"/>
      <c r="J440" s="24"/>
      <c r="K440" s="25"/>
      <c r="L440" s="25"/>
      <c r="M440" s="26"/>
      <c r="N440" s="23"/>
      <c r="O440" s="329">
        <f t="shared" si="29"/>
        <v>0</v>
      </c>
    </row>
    <row r="441" spans="1:15" ht="20.25" customHeight="1" hidden="1">
      <c r="A441" s="37"/>
      <c r="B441" s="17"/>
      <c r="C441" s="12"/>
      <c r="D441" s="23"/>
      <c r="E441" s="31"/>
      <c r="F441" s="23"/>
      <c r="G441" s="23"/>
      <c r="H441" s="23"/>
      <c r="I441" s="23"/>
      <c r="J441" s="24"/>
      <c r="K441" s="25"/>
      <c r="L441" s="25"/>
      <c r="M441" s="26"/>
      <c r="N441" s="23"/>
      <c r="O441" s="329">
        <f t="shared" si="29"/>
        <v>0</v>
      </c>
    </row>
    <row r="442" spans="1:15" ht="20.25" customHeight="1" hidden="1">
      <c r="A442" s="37"/>
      <c r="B442" s="17"/>
      <c r="C442" s="12"/>
      <c r="D442" s="23"/>
      <c r="E442" s="31"/>
      <c r="F442" s="23"/>
      <c r="G442" s="23"/>
      <c r="H442" s="23"/>
      <c r="I442" s="23"/>
      <c r="J442" s="24"/>
      <c r="K442" s="25"/>
      <c r="L442" s="25"/>
      <c r="M442" s="26"/>
      <c r="N442" s="23"/>
      <c r="O442" s="329">
        <f t="shared" si="29"/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23"/>
      <c r="J443" s="24"/>
      <c r="K443" s="25"/>
      <c r="L443" s="25"/>
      <c r="M443" s="26"/>
      <c r="N443" s="23"/>
      <c r="O443" s="329">
        <f t="shared" si="29"/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9">
        <f t="shared" si="29"/>
        <v>0</v>
      </c>
    </row>
    <row r="445" spans="1:15" ht="20.25" customHeight="1" hidden="1">
      <c r="A445" s="37"/>
      <c r="B445" s="17"/>
      <c r="C445" s="12"/>
      <c r="D445" s="23"/>
      <c r="E445" s="16"/>
      <c r="F445" s="23"/>
      <c r="G445" s="23"/>
      <c r="H445" s="23"/>
      <c r="I445" s="23"/>
      <c r="J445" s="24"/>
      <c r="K445" s="25"/>
      <c r="L445" s="25"/>
      <c r="M445" s="26"/>
      <c r="N445" s="23"/>
      <c r="O445" s="329">
        <f t="shared" si="29"/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6"/>
      <c r="N446" s="23"/>
      <c r="O446" s="329">
        <f t="shared" si="29"/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9">
        <f t="shared" si="29"/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9">
        <f t="shared" si="29"/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4"/>
      <c r="K449" s="25"/>
      <c r="L449" s="25"/>
      <c r="M449" s="26"/>
      <c r="N449" s="27"/>
      <c r="O449" s="329">
        <f t="shared" si="29"/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9">
        <f>IF(OR(LEFT(I450,1)="A"),$C$450&amp;" (K.A)",IF(OR(LEFT(I450,1)="B"),$C$450&amp;" (K.B)",0))</f>
        <v>0</v>
      </c>
    </row>
    <row r="451" spans="1:15" ht="20.25" customHeight="1" hidden="1">
      <c r="A451" s="37"/>
      <c r="B451" s="17"/>
      <c r="C451" s="12">
        <v>1</v>
      </c>
      <c r="D451" s="23"/>
      <c r="E451" s="31"/>
      <c r="F451" s="23"/>
      <c r="G451" s="23"/>
      <c r="H451" s="23"/>
      <c r="I451" s="23"/>
      <c r="J451" s="24"/>
      <c r="K451" s="25"/>
      <c r="L451" s="25"/>
      <c r="M451" s="26"/>
      <c r="N451" s="23"/>
      <c r="O451" s="329">
        <f aca="true" t="shared" si="30" ref="O451:O470">IF(OR(LEFT(I451,1)="A"),$C$450&amp;" (K.A)",IF(OR(LEFT(I451,1)="B"),$C$450&amp;" (K.B)",0))</f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23"/>
      <c r="J452" s="24"/>
      <c r="K452" s="25"/>
      <c r="L452" s="25"/>
      <c r="M452" s="26"/>
      <c r="N452" s="23"/>
      <c r="O452" s="329">
        <f t="shared" si="30"/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23"/>
      <c r="J453" s="24"/>
      <c r="K453" s="25"/>
      <c r="L453" s="25"/>
      <c r="M453" s="26"/>
      <c r="N453" s="23"/>
      <c r="O453" s="329">
        <f t="shared" si="30"/>
        <v>0</v>
      </c>
    </row>
    <row r="454" spans="1:15" ht="20.25" customHeight="1" hidden="1">
      <c r="A454" s="37"/>
      <c r="B454" s="17"/>
      <c r="C454" s="12"/>
      <c r="D454" s="23"/>
      <c r="E454" s="31"/>
      <c r="F454" s="23"/>
      <c r="G454" s="23"/>
      <c r="H454" s="23"/>
      <c r="I454" s="23"/>
      <c r="J454" s="24"/>
      <c r="K454" s="25"/>
      <c r="L454" s="25"/>
      <c r="M454" s="26"/>
      <c r="N454" s="23"/>
      <c r="O454" s="329">
        <f t="shared" si="30"/>
        <v>0</v>
      </c>
    </row>
    <row r="455" spans="1:15" ht="20.25" customHeight="1" hidden="1">
      <c r="A455" s="37"/>
      <c r="B455" s="17"/>
      <c r="C455" s="12"/>
      <c r="D455" s="23"/>
      <c r="E455" s="31"/>
      <c r="F455" s="23"/>
      <c r="G455" s="23"/>
      <c r="H455" s="23"/>
      <c r="I455" s="23"/>
      <c r="J455" s="24"/>
      <c r="K455" s="25"/>
      <c r="L455" s="25"/>
      <c r="M455" s="26"/>
      <c r="N455" s="23"/>
      <c r="O455" s="329">
        <f t="shared" si="30"/>
        <v>0</v>
      </c>
    </row>
    <row r="456" spans="1:15" ht="20.25" customHeight="1" hidden="1">
      <c r="A456" s="37"/>
      <c r="B456" s="17"/>
      <c r="C456" s="12"/>
      <c r="D456" s="23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9">
        <f t="shared" si="30"/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4"/>
      <c r="K457" s="25"/>
      <c r="L457" s="25"/>
      <c r="M457" s="26"/>
      <c r="N457" s="23"/>
      <c r="O457" s="329">
        <f t="shared" si="30"/>
        <v>0</v>
      </c>
    </row>
    <row r="458" spans="1:15" ht="20.25" customHeight="1" hidden="1">
      <c r="A458" s="37"/>
      <c r="B458" s="17"/>
      <c r="C458" s="12">
        <v>2</v>
      </c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9">
        <f t="shared" si="30"/>
        <v>0</v>
      </c>
    </row>
    <row r="459" spans="1:15" ht="20.25" customHeight="1" hidden="1">
      <c r="A459" s="37"/>
      <c r="B459" s="17"/>
      <c r="C459" s="12">
        <v>3</v>
      </c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9">
        <f t="shared" si="30"/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9">
        <f t="shared" si="30"/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9">
        <f t="shared" si="30"/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9">
        <f t="shared" si="30"/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9">
        <f t="shared" si="30"/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9">
        <f t="shared" si="30"/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9">
        <f t="shared" si="30"/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9">
        <f t="shared" si="30"/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9">
        <f t="shared" si="30"/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9">
        <f t="shared" si="30"/>
        <v>0</v>
      </c>
    </row>
    <row r="469" spans="1:15" ht="20.25" customHeight="1" hidden="1">
      <c r="A469" s="37"/>
      <c r="B469" s="17"/>
      <c r="C469" s="12">
        <f>+C468+1</f>
        <v>1</v>
      </c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9">
        <f t="shared" si="30"/>
        <v>0</v>
      </c>
    </row>
    <row r="470" spans="1:15" ht="20.25" customHeight="1" hidden="1">
      <c r="A470" s="37"/>
      <c r="B470" s="17"/>
      <c r="C470" s="12">
        <f>+C469+1</f>
        <v>2</v>
      </c>
      <c r="D470" s="23"/>
      <c r="E470" s="31"/>
      <c r="F470" s="23"/>
      <c r="G470" s="23"/>
      <c r="H470" s="23"/>
      <c r="I470" s="23"/>
      <c r="J470" s="24"/>
      <c r="K470" s="25"/>
      <c r="L470" s="25"/>
      <c r="M470" s="26"/>
      <c r="N470" s="23"/>
      <c r="O470" s="329">
        <f t="shared" si="30"/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9">
        <f>IF(OR(LEFT(I471,1)="A"),$C$471&amp;" (K.A)",IF(OR(LEFT(I471,1)="B"),$C$471&amp;" (K.B)",0))</f>
        <v>0</v>
      </c>
    </row>
    <row r="472" spans="1:15" ht="20.25" customHeight="1" hidden="1">
      <c r="A472" s="37"/>
      <c r="B472" s="17"/>
      <c r="C472" s="12">
        <v>1</v>
      </c>
      <c r="D472" s="23"/>
      <c r="E472" s="31"/>
      <c r="F472" s="23"/>
      <c r="G472" s="23"/>
      <c r="H472" s="23"/>
      <c r="I472" s="23"/>
      <c r="J472" s="24"/>
      <c r="K472" s="25"/>
      <c r="L472" s="25"/>
      <c r="M472" s="26"/>
      <c r="N472" s="23"/>
      <c r="O472" s="329">
        <f aca="true" t="shared" si="31" ref="O472:O491">IF(OR(LEFT(I472,1)="A"),$C$471&amp;" (K.A)",IF(OR(LEFT(I472,1)="B"),$C$471&amp;" (K.B)",0))</f>
        <v>0</v>
      </c>
    </row>
    <row r="473" spans="1:15" ht="20.25" customHeight="1" hidden="1">
      <c r="A473" s="37"/>
      <c r="B473" s="17"/>
      <c r="C473" s="12"/>
      <c r="D473" s="23"/>
      <c r="E473" s="16"/>
      <c r="F473" s="23"/>
      <c r="G473" s="23"/>
      <c r="H473" s="23"/>
      <c r="I473" s="328"/>
      <c r="J473" s="24"/>
      <c r="K473" s="25"/>
      <c r="L473" s="25"/>
      <c r="M473" s="26"/>
      <c r="N473" s="23"/>
      <c r="O473" s="329">
        <f t="shared" si="31"/>
        <v>0</v>
      </c>
    </row>
    <row r="474" spans="1:15" ht="20.25" customHeight="1" hidden="1">
      <c r="A474" s="37"/>
      <c r="B474" s="17"/>
      <c r="C474" s="12"/>
      <c r="D474" s="23"/>
      <c r="E474" s="31"/>
      <c r="F474" s="23"/>
      <c r="G474" s="23"/>
      <c r="H474" s="23"/>
      <c r="I474" s="23"/>
      <c r="J474" s="24"/>
      <c r="K474" s="25"/>
      <c r="L474" s="25"/>
      <c r="M474" s="26"/>
      <c r="N474" s="23"/>
      <c r="O474" s="329">
        <f t="shared" si="31"/>
        <v>0</v>
      </c>
    </row>
    <row r="475" spans="1:15" ht="20.25" customHeight="1" hidden="1">
      <c r="A475" s="37"/>
      <c r="B475" s="17"/>
      <c r="C475" s="12"/>
      <c r="D475" s="23"/>
      <c r="E475" s="16"/>
      <c r="F475" s="23"/>
      <c r="G475" s="23"/>
      <c r="H475" s="23"/>
      <c r="I475" s="23"/>
      <c r="J475" s="24"/>
      <c r="K475" s="25"/>
      <c r="L475" s="25"/>
      <c r="M475" s="26"/>
      <c r="N475" s="23"/>
      <c r="O475" s="329">
        <f t="shared" si="31"/>
        <v>0</v>
      </c>
    </row>
    <row r="476" spans="1:15" ht="20.25" customHeight="1" hidden="1">
      <c r="A476" s="37"/>
      <c r="B476" s="17"/>
      <c r="C476" s="12">
        <v>2</v>
      </c>
      <c r="D476" s="23"/>
      <c r="E476" s="31"/>
      <c r="F476" s="23"/>
      <c r="G476" s="23"/>
      <c r="H476" s="23"/>
      <c r="I476" s="23"/>
      <c r="J476" s="24"/>
      <c r="K476" s="25"/>
      <c r="L476" s="25"/>
      <c r="M476" s="26"/>
      <c r="N476" s="23"/>
      <c r="O476" s="329">
        <f t="shared" si="31"/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328"/>
      <c r="J477" s="24"/>
      <c r="K477" s="25"/>
      <c r="L477" s="25"/>
      <c r="M477" s="26"/>
      <c r="N477" s="23"/>
      <c r="O477" s="329">
        <f t="shared" si="31"/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328"/>
      <c r="J478" s="24"/>
      <c r="K478" s="25"/>
      <c r="L478" s="25"/>
      <c r="M478" s="26"/>
      <c r="N478" s="23"/>
      <c r="O478" s="329">
        <f t="shared" si="31"/>
        <v>0</v>
      </c>
    </row>
    <row r="479" spans="1:15" ht="20.25" customHeight="1" hidden="1">
      <c r="A479" s="37"/>
      <c r="B479" s="17"/>
      <c r="C479" s="13"/>
      <c r="D479" s="27"/>
      <c r="E479" s="34"/>
      <c r="F479" s="27"/>
      <c r="G479" s="27"/>
      <c r="H479" s="27"/>
      <c r="I479" s="27"/>
      <c r="J479" s="28"/>
      <c r="K479" s="29"/>
      <c r="L479" s="29"/>
      <c r="M479" s="30"/>
      <c r="N479" s="27"/>
      <c r="O479" s="329">
        <f t="shared" si="31"/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23"/>
      <c r="J480" s="24"/>
      <c r="K480" s="25"/>
      <c r="L480" s="25"/>
      <c r="M480" s="26"/>
      <c r="N480" s="23"/>
      <c r="O480" s="329">
        <f t="shared" si="31"/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23"/>
      <c r="J481" s="24"/>
      <c r="K481" s="25"/>
      <c r="L481" s="25"/>
      <c r="M481" s="26"/>
      <c r="N481" s="23"/>
      <c r="O481" s="329">
        <f t="shared" si="31"/>
        <v>0</v>
      </c>
    </row>
    <row r="482" spans="1:15" ht="20.25" customHeight="1" hidden="1">
      <c r="A482" s="37"/>
      <c r="B482" s="17"/>
      <c r="C482" s="12"/>
      <c r="D482" s="23"/>
      <c r="E482" s="31"/>
      <c r="F482" s="23"/>
      <c r="G482" s="23"/>
      <c r="H482" s="23"/>
      <c r="I482" s="23"/>
      <c r="J482" s="24"/>
      <c r="K482" s="25"/>
      <c r="L482" s="25"/>
      <c r="M482" s="26"/>
      <c r="N482" s="23"/>
      <c r="O482" s="329">
        <f t="shared" si="31"/>
        <v>0</v>
      </c>
    </row>
    <row r="483" spans="1:15" ht="20.25" customHeight="1" hidden="1">
      <c r="A483" s="37"/>
      <c r="B483" s="17"/>
      <c r="C483" s="12"/>
      <c r="D483" s="23"/>
      <c r="E483" s="31"/>
      <c r="F483" s="23"/>
      <c r="G483" s="23"/>
      <c r="H483" s="23"/>
      <c r="I483" s="23"/>
      <c r="J483" s="24"/>
      <c r="K483" s="25"/>
      <c r="L483" s="25"/>
      <c r="M483" s="26"/>
      <c r="N483" s="23"/>
      <c r="O483" s="329">
        <f t="shared" si="31"/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23"/>
      <c r="J484" s="24"/>
      <c r="K484" s="25"/>
      <c r="L484" s="25"/>
      <c r="M484" s="26"/>
      <c r="N484" s="23"/>
      <c r="O484" s="329">
        <f t="shared" si="31"/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23"/>
      <c r="J485" s="24"/>
      <c r="K485" s="25"/>
      <c r="L485" s="25"/>
      <c r="M485" s="26"/>
      <c r="N485" s="23"/>
      <c r="O485" s="329">
        <f t="shared" si="31"/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23"/>
      <c r="J486" s="24"/>
      <c r="K486" s="25"/>
      <c r="L486" s="25"/>
      <c r="M486" s="26"/>
      <c r="N486" s="23"/>
      <c r="O486" s="329">
        <f t="shared" si="31"/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9">
        <f t="shared" si="31"/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9">
        <f t="shared" si="31"/>
        <v>0</v>
      </c>
    </row>
    <row r="489" spans="1:15" ht="20.25" customHeight="1" hidden="1">
      <c r="A489" s="37"/>
      <c r="B489" s="17"/>
      <c r="C489" s="6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9">
        <f t="shared" si="31"/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9">
        <f t="shared" si="31"/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5"/>
      <c r="M491" s="26"/>
      <c r="N491" s="23"/>
      <c r="O491" s="329">
        <f t="shared" si="31"/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9">
        <f>IF(OR(LEFT(I492,1)="A"),$C$492&amp;" (K.A)",IF(OR(LEFT(I492,1)="B"),$C$492&amp;" (K.B)",0))</f>
        <v>0</v>
      </c>
    </row>
    <row r="493" spans="1:15" ht="20.25" customHeight="1" hidden="1">
      <c r="A493" s="37"/>
      <c r="B493" s="17"/>
      <c r="C493" s="12">
        <v>1</v>
      </c>
      <c r="D493" s="23"/>
      <c r="E493" s="31"/>
      <c r="F493" s="23"/>
      <c r="G493" s="23"/>
      <c r="H493" s="23"/>
      <c r="I493" s="23"/>
      <c r="J493" s="24"/>
      <c r="K493" s="25"/>
      <c r="L493" s="25"/>
      <c r="M493" s="26"/>
      <c r="N493" s="23"/>
      <c r="O493" s="329">
        <f aca="true" t="shared" si="32" ref="O493:O512">IF(OR(LEFT(I493,1)="A"),$C$492&amp;" (K.A)",IF(OR(LEFT(I493,1)="B"),$C$492&amp;" (K.B)",0))</f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23"/>
      <c r="J494" s="24"/>
      <c r="K494" s="25"/>
      <c r="L494" s="25"/>
      <c r="M494" s="26"/>
      <c r="N494" s="23"/>
      <c r="O494" s="329">
        <f t="shared" si="32"/>
        <v>0</v>
      </c>
    </row>
    <row r="495" spans="1:15" ht="20.25" customHeight="1" hidden="1">
      <c r="A495" s="37"/>
      <c r="B495" s="17"/>
      <c r="C495" s="12"/>
      <c r="D495" s="23"/>
      <c r="E495" s="31"/>
      <c r="F495" s="23"/>
      <c r="G495" s="23"/>
      <c r="H495" s="23"/>
      <c r="I495" s="23"/>
      <c r="J495" s="24"/>
      <c r="K495" s="25"/>
      <c r="L495" s="25"/>
      <c r="M495" s="26"/>
      <c r="N495" s="23"/>
      <c r="O495" s="329">
        <f t="shared" si="32"/>
        <v>0</v>
      </c>
    </row>
    <row r="496" spans="1:15" ht="20.25" customHeight="1" hidden="1">
      <c r="A496" s="37"/>
      <c r="B496" s="17"/>
      <c r="C496" s="12"/>
      <c r="D496" s="23"/>
      <c r="E496" s="31"/>
      <c r="F496" s="23"/>
      <c r="G496" s="23"/>
      <c r="H496" s="23"/>
      <c r="I496" s="23"/>
      <c r="J496" s="24"/>
      <c r="K496" s="25"/>
      <c r="L496" s="25"/>
      <c r="M496" s="26"/>
      <c r="N496" s="23"/>
      <c r="O496" s="329">
        <f t="shared" si="32"/>
        <v>0</v>
      </c>
    </row>
    <row r="497" spans="1:15" ht="20.25" customHeight="1" hidden="1">
      <c r="A497" s="37"/>
      <c r="B497" s="17"/>
      <c r="C497" s="12"/>
      <c r="D497" s="23"/>
      <c r="E497" s="31"/>
      <c r="F497" s="23"/>
      <c r="G497" s="23"/>
      <c r="H497" s="23"/>
      <c r="I497" s="23"/>
      <c r="J497" s="24"/>
      <c r="K497" s="25"/>
      <c r="L497" s="25"/>
      <c r="M497" s="26"/>
      <c r="N497" s="23"/>
      <c r="O497" s="329">
        <f t="shared" si="32"/>
        <v>0</v>
      </c>
    </row>
    <row r="498" spans="1:15" ht="20.25" customHeight="1" hidden="1">
      <c r="A498" s="37"/>
      <c r="B498" s="17"/>
      <c r="C498" s="12"/>
      <c r="D498" s="23"/>
      <c r="E498" s="31"/>
      <c r="F498" s="23"/>
      <c r="G498" s="23"/>
      <c r="H498" s="23"/>
      <c r="I498" s="23"/>
      <c r="J498" s="24"/>
      <c r="K498" s="25"/>
      <c r="L498" s="25"/>
      <c r="M498" s="26"/>
      <c r="N498" s="23"/>
      <c r="O498" s="329">
        <f t="shared" si="32"/>
        <v>0</v>
      </c>
    </row>
    <row r="499" spans="1:15" ht="20.25" customHeight="1" hidden="1">
      <c r="A499" s="37"/>
      <c r="B499" s="17"/>
      <c r="C499" s="12"/>
      <c r="D499" s="23"/>
      <c r="E499" s="31"/>
      <c r="F499" s="23"/>
      <c r="G499" s="23"/>
      <c r="H499" s="23"/>
      <c r="I499" s="23"/>
      <c r="J499" s="24"/>
      <c r="K499" s="25"/>
      <c r="L499" s="25"/>
      <c r="M499" s="26"/>
      <c r="N499" s="23"/>
      <c r="O499" s="329">
        <f t="shared" si="32"/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23"/>
      <c r="J500" s="24"/>
      <c r="K500" s="25"/>
      <c r="L500" s="25"/>
      <c r="M500" s="26"/>
      <c r="N500" s="23"/>
      <c r="O500" s="329">
        <f t="shared" si="32"/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23"/>
      <c r="J501" s="24"/>
      <c r="K501" s="25"/>
      <c r="L501" s="25"/>
      <c r="M501" s="26"/>
      <c r="N501" s="23"/>
      <c r="O501" s="329">
        <f t="shared" si="32"/>
        <v>0</v>
      </c>
    </row>
    <row r="502" spans="1:15" ht="20.25" customHeight="1" hidden="1">
      <c r="A502" s="37"/>
      <c r="B502" s="17"/>
      <c r="C502" s="12">
        <v>2</v>
      </c>
      <c r="D502" s="23"/>
      <c r="E502" s="31"/>
      <c r="F502" s="23"/>
      <c r="G502" s="23"/>
      <c r="H502" s="23"/>
      <c r="I502" s="23"/>
      <c r="J502" s="24"/>
      <c r="K502" s="25"/>
      <c r="L502" s="25"/>
      <c r="M502" s="26"/>
      <c r="N502" s="23"/>
      <c r="O502" s="329">
        <f t="shared" si="32"/>
        <v>0</v>
      </c>
    </row>
    <row r="503" spans="1:15" ht="20.25" customHeight="1" hidden="1">
      <c r="A503" s="37"/>
      <c r="B503" s="17"/>
      <c r="C503" s="12"/>
      <c r="D503" s="23"/>
      <c r="E503" s="31"/>
      <c r="F503" s="23"/>
      <c r="G503" s="23"/>
      <c r="H503" s="23"/>
      <c r="I503" s="23"/>
      <c r="J503" s="24"/>
      <c r="K503" s="25"/>
      <c r="L503" s="25"/>
      <c r="M503" s="26"/>
      <c r="N503" s="23"/>
      <c r="O503" s="329">
        <f t="shared" si="32"/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23"/>
      <c r="J504" s="24"/>
      <c r="K504" s="25"/>
      <c r="L504" s="25"/>
      <c r="M504" s="26"/>
      <c r="N504" s="23"/>
      <c r="O504" s="329">
        <f t="shared" si="32"/>
        <v>0</v>
      </c>
    </row>
    <row r="505" spans="1:15" ht="20.25" customHeight="1" hidden="1">
      <c r="A505" s="37"/>
      <c r="B505" s="17"/>
      <c r="C505" s="12">
        <f aca="true" t="shared" si="33" ref="C505:C512">+C504+1</f>
        <v>1</v>
      </c>
      <c r="D505" s="23"/>
      <c r="E505" s="31"/>
      <c r="F505" s="23"/>
      <c r="G505" s="23"/>
      <c r="H505" s="23"/>
      <c r="I505" s="23"/>
      <c r="J505" s="24"/>
      <c r="K505" s="25"/>
      <c r="L505" s="25"/>
      <c r="M505" s="26"/>
      <c r="N505" s="23"/>
      <c r="O505" s="329">
        <f t="shared" si="32"/>
        <v>0</v>
      </c>
    </row>
    <row r="506" spans="1:15" ht="20.25" customHeight="1" hidden="1">
      <c r="A506" s="37"/>
      <c r="B506" s="17"/>
      <c r="C506" s="12">
        <f t="shared" si="33"/>
        <v>2</v>
      </c>
      <c r="D506" s="23"/>
      <c r="E506" s="31"/>
      <c r="F506" s="23"/>
      <c r="G506" s="23"/>
      <c r="H506" s="23"/>
      <c r="I506" s="23"/>
      <c r="J506" s="24"/>
      <c r="K506" s="25"/>
      <c r="L506" s="25"/>
      <c r="M506" s="26"/>
      <c r="N506" s="23"/>
      <c r="O506" s="329">
        <f t="shared" si="32"/>
        <v>0</v>
      </c>
    </row>
    <row r="507" spans="1:15" ht="20.25" customHeight="1" hidden="1">
      <c r="A507" s="37"/>
      <c r="B507" s="17"/>
      <c r="C507" s="12">
        <f t="shared" si="33"/>
        <v>3</v>
      </c>
      <c r="D507" s="23"/>
      <c r="E507" s="31"/>
      <c r="F507" s="23"/>
      <c r="G507" s="23"/>
      <c r="H507" s="23"/>
      <c r="I507" s="23"/>
      <c r="J507" s="24"/>
      <c r="K507" s="25"/>
      <c r="L507" s="25"/>
      <c r="M507" s="26"/>
      <c r="N507" s="23"/>
      <c r="O507" s="329">
        <f t="shared" si="32"/>
        <v>0</v>
      </c>
    </row>
    <row r="508" spans="1:15" ht="20.25" customHeight="1" hidden="1">
      <c r="A508" s="37"/>
      <c r="B508" s="17"/>
      <c r="C508" s="12">
        <f t="shared" si="33"/>
        <v>4</v>
      </c>
      <c r="D508" s="23"/>
      <c r="E508" s="31"/>
      <c r="F508" s="23"/>
      <c r="G508" s="23"/>
      <c r="H508" s="23"/>
      <c r="I508" s="23"/>
      <c r="J508" s="24"/>
      <c r="K508" s="25"/>
      <c r="L508" s="25"/>
      <c r="M508" s="26"/>
      <c r="N508" s="23"/>
      <c r="O508" s="329">
        <f t="shared" si="32"/>
        <v>0</v>
      </c>
    </row>
    <row r="509" spans="1:15" ht="20.25" customHeight="1" hidden="1">
      <c r="A509" s="37"/>
      <c r="B509" s="17"/>
      <c r="C509" s="12">
        <f t="shared" si="33"/>
        <v>5</v>
      </c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9">
        <f t="shared" si="32"/>
        <v>0</v>
      </c>
    </row>
    <row r="510" spans="1:15" ht="20.25" customHeight="1" hidden="1">
      <c r="A510" s="37"/>
      <c r="B510" s="17"/>
      <c r="C510" s="12">
        <f t="shared" si="33"/>
        <v>6</v>
      </c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9">
        <f t="shared" si="32"/>
        <v>0</v>
      </c>
    </row>
    <row r="511" spans="1:15" ht="20.25" customHeight="1" hidden="1">
      <c r="A511" s="37"/>
      <c r="B511" s="17"/>
      <c r="C511" s="12">
        <f t="shared" si="33"/>
        <v>7</v>
      </c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9">
        <f t="shared" si="32"/>
        <v>0</v>
      </c>
    </row>
    <row r="512" spans="1:15" ht="20.25" customHeight="1" hidden="1">
      <c r="A512" s="37"/>
      <c r="B512" s="17"/>
      <c r="C512" s="12">
        <f t="shared" si="33"/>
        <v>8</v>
      </c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9">
        <f t="shared" si="32"/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0"/>
      <c r="K513" s="21"/>
      <c r="L513" s="21"/>
      <c r="M513" s="22"/>
      <c r="N513" s="23"/>
      <c r="O513" s="329">
        <f>IF(OR(LEFT(I513,1)="A"),$C$513&amp;" (K.A)",IF(OR(LEFT(I513,1)="B"),$C$513&amp;" (K.B)",0))</f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9">
        <f aca="true" t="shared" si="34" ref="O514:O533">IF(OR(LEFT(I514,1)="A"),$C$513&amp;" (K.A)",IF(OR(LEFT(I514,1)="B"),$C$513&amp;" (K.B)",0))</f>
        <v>0</v>
      </c>
    </row>
    <row r="515" spans="1:15" ht="20.25" customHeight="1" hidden="1">
      <c r="A515" s="37"/>
      <c r="B515" s="17"/>
      <c r="C515" s="12">
        <v>2</v>
      </c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9">
        <f t="shared" si="34"/>
        <v>0</v>
      </c>
    </row>
    <row r="516" spans="1:15" ht="20.25" customHeight="1" hidden="1">
      <c r="A516" s="37"/>
      <c r="B516" s="17"/>
      <c r="C516" s="12">
        <v>3</v>
      </c>
      <c r="D516" s="23"/>
      <c r="E516" s="31"/>
      <c r="F516" s="23"/>
      <c r="G516" s="23"/>
      <c r="H516" s="23"/>
      <c r="I516" s="23"/>
      <c r="J516" s="25"/>
      <c r="K516" s="25"/>
      <c r="L516" s="25"/>
      <c r="M516" s="26"/>
      <c r="N516" s="23"/>
      <c r="O516" s="329">
        <f t="shared" si="34"/>
        <v>0</v>
      </c>
    </row>
    <row r="517" spans="1:15" ht="20.25" customHeight="1" hidden="1">
      <c r="A517" s="37"/>
      <c r="B517" s="17"/>
      <c r="C517" s="12">
        <v>4</v>
      </c>
      <c r="D517" s="23"/>
      <c r="E517" s="31"/>
      <c r="F517" s="23"/>
      <c r="G517" s="23"/>
      <c r="H517" s="23"/>
      <c r="I517" s="23"/>
      <c r="J517" s="25"/>
      <c r="K517" s="25"/>
      <c r="L517" s="25"/>
      <c r="M517" s="26"/>
      <c r="N517" s="23"/>
      <c r="O517" s="329">
        <f t="shared" si="34"/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9">
        <f t="shared" si="34"/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9">
        <f t="shared" si="34"/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9">
        <f t="shared" si="34"/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9">
        <f t="shared" si="34"/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9">
        <f t="shared" si="34"/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9">
        <f t="shared" si="34"/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9">
        <f t="shared" si="34"/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9">
        <f t="shared" si="34"/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9">
        <f t="shared" si="34"/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9">
        <f t="shared" si="34"/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9">
        <f t="shared" si="34"/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9">
        <f t="shared" si="34"/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9">
        <f t="shared" si="34"/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9">
        <f t="shared" si="34"/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9">
        <f t="shared" si="34"/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9">
        <f t="shared" si="34"/>
        <v>0</v>
      </c>
    </row>
    <row r="534" spans="1:15" ht="20.25" customHeight="1">
      <c r="A534" s="36" t="s">
        <v>22</v>
      </c>
      <c r="B534" s="8">
        <f>B428+1</f>
        <v>42616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9">
        <f>IF(OR(LEFT(I534,1)="A"),$C$535&amp;" (K.A)",IF(OR(LEFT(I534,1)="B"),$C$535&amp;" (K.B)",0))</f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9">
        <f aca="true" t="shared" si="35" ref="O535:O555">IF(OR(LEFT(I535,1)="A"),$C$535&amp;" (K.A)",IF(OR(LEFT(I535,1)="B"),$C$535&amp;" (K.B)",0))</f>
        <v>0</v>
      </c>
    </row>
    <row r="536" spans="1:15" ht="20.25" customHeight="1">
      <c r="A536" s="37"/>
      <c r="B536" s="9"/>
      <c r="C536" s="6">
        <v>1</v>
      </c>
      <c r="D536" s="23"/>
      <c r="E536" s="31"/>
      <c r="F536" s="23"/>
      <c r="G536" s="23"/>
      <c r="H536" s="15"/>
      <c r="I536" s="23"/>
      <c r="J536" s="24"/>
      <c r="K536" s="25"/>
      <c r="L536" s="25"/>
      <c r="M536" s="26"/>
      <c r="N536" s="23"/>
      <c r="O536" s="329">
        <f t="shared" si="35"/>
        <v>0</v>
      </c>
    </row>
    <row r="537" spans="1:15" ht="20.25" customHeight="1" hidden="1">
      <c r="A537" s="37"/>
      <c r="B537" s="9"/>
      <c r="C537" s="12"/>
      <c r="D537" s="23"/>
      <c r="E537" s="31"/>
      <c r="F537" s="23"/>
      <c r="G537" s="23"/>
      <c r="H537" s="15"/>
      <c r="I537" s="23"/>
      <c r="J537" s="24"/>
      <c r="K537" s="25"/>
      <c r="L537" s="25"/>
      <c r="M537" s="26"/>
      <c r="N537" s="23"/>
      <c r="O537" s="329">
        <f t="shared" si="35"/>
        <v>0</v>
      </c>
    </row>
    <row r="538" spans="1:15" ht="20.25" customHeight="1" hidden="1">
      <c r="A538" s="37"/>
      <c r="B538" s="9"/>
      <c r="C538" s="12"/>
      <c r="D538" s="23"/>
      <c r="E538" s="31"/>
      <c r="F538" s="23"/>
      <c r="G538" s="23"/>
      <c r="H538" s="15"/>
      <c r="I538" s="23"/>
      <c r="J538" s="24"/>
      <c r="K538" s="25"/>
      <c r="L538" s="25"/>
      <c r="M538" s="26"/>
      <c r="N538" s="23"/>
      <c r="O538" s="329">
        <f t="shared" si="35"/>
        <v>0</v>
      </c>
    </row>
    <row r="539" spans="1:15" ht="20.25" customHeight="1" hidden="1">
      <c r="A539" s="37"/>
      <c r="B539" s="9"/>
      <c r="C539" s="12"/>
      <c r="D539" s="40"/>
      <c r="E539" s="31"/>
      <c r="F539" s="23"/>
      <c r="G539" s="23"/>
      <c r="H539" s="15"/>
      <c r="I539" s="27"/>
      <c r="J539" s="24"/>
      <c r="K539" s="25"/>
      <c r="L539" s="25"/>
      <c r="M539" s="26"/>
      <c r="N539" s="27"/>
      <c r="O539" s="329">
        <f t="shared" si="35"/>
        <v>0</v>
      </c>
    </row>
    <row r="540" spans="1:15" ht="20.25" customHeight="1" hidden="1">
      <c r="A540" s="37"/>
      <c r="B540" s="9"/>
      <c r="C540" s="12"/>
      <c r="D540" s="40"/>
      <c r="E540" s="31"/>
      <c r="F540" s="23"/>
      <c r="G540" s="23"/>
      <c r="H540" s="15"/>
      <c r="I540" s="23"/>
      <c r="J540" s="24"/>
      <c r="K540" s="25"/>
      <c r="L540" s="25"/>
      <c r="M540" s="26"/>
      <c r="N540" s="23"/>
      <c r="O540" s="329">
        <f t="shared" si="35"/>
        <v>0</v>
      </c>
    </row>
    <row r="541" spans="1:15" ht="20.25" customHeight="1" hidden="1">
      <c r="A541" s="37"/>
      <c r="B541" s="9"/>
      <c r="C541" s="12"/>
      <c r="D541" s="23"/>
      <c r="E541" s="31"/>
      <c r="F541" s="23"/>
      <c r="G541" s="23"/>
      <c r="H541" s="15"/>
      <c r="I541" s="23"/>
      <c r="J541" s="24"/>
      <c r="K541" s="25"/>
      <c r="L541" s="25"/>
      <c r="M541" s="26"/>
      <c r="N541" s="23"/>
      <c r="O541" s="329">
        <f t="shared" si="35"/>
        <v>0</v>
      </c>
    </row>
    <row r="542" spans="1:15" ht="20.25" customHeight="1" hidden="1">
      <c r="A542" s="37"/>
      <c r="B542" s="9"/>
      <c r="C542" s="12"/>
      <c r="D542" s="23"/>
      <c r="E542" s="31"/>
      <c r="F542" s="23"/>
      <c r="G542" s="23"/>
      <c r="H542" s="23"/>
      <c r="I542" s="23"/>
      <c r="J542" s="24"/>
      <c r="K542" s="25"/>
      <c r="L542" s="25"/>
      <c r="M542" s="26"/>
      <c r="N542" s="23"/>
      <c r="O542" s="329">
        <f t="shared" si="35"/>
        <v>0</v>
      </c>
    </row>
    <row r="543" spans="1:15" ht="20.25" customHeight="1" hidden="1">
      <c r="A543" s="37"/>
      <c r="B543" s="9"/>
      <c r="C543" s="12"/>
      <c r="D543" s="40"/>
      <c r="E543" s="31"/>
      <c r="F543" s="23"/>
      <c r="G543" s="23"/>
      <c r="H543" s="23"/>
      <c r="I543" s="328"/>
      <c r="J543" s="24"/>
      <c r="K543" s="25"/>
      <c r="L543" s="25"/>
      <c r="M543" s="26"/>
      <c r="N543" s="23"/>
      <c r="O543" s="329">
        <f t="shared" si="35"/>
        <v>0</v>
      </c>
    </row>
    <row r="544" spans="1:15" ht="20.25" customHeight="1" hidden="1">
      <c r="A544" s="37"/>
      <c r="B544" s="17"/>
      <c r="C544" s="12"/>
      <c r="D544" s="40"/>
      <c r="E544" s="31"/>
      <c r="F544" s="23"/>
      <c r="G544" s="23"/>
      <c r="H544" s="23"/>
      <c r="I544" s="328"/>
      <c r="J544" s="25"/>
      <c r="K544" s="25"/>
      <c r="L544" s="25"/>
      <c r="M544" s="26"/>
      <c r="N544" s="23"/>
      <c r="O544" s="329">
        <f t="shared" si="35"/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23"/>
      <c r="I545" s="23"/>
      <c r="J545" s="24"/>
      <c r="K545" s="25"/>
      <c r="L545" s="25"/>
      <c r="M545" s="26"/>
      <c r="N545" s="23"/>
      <c r="O545" s="329">
        <f t="shared" si="35"/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23"/>
      <c r="J546" s="24"/>
      <c r="K546" s="25"/>
      <c r="L546" s="25"/>
      <c r="M546" s="26"/>
      <c r="N546" s="23"/>
      <c r="O546" s="329">
        <f t="shared" si="35"/>
        <v>0</v>
      </c>
    </row>
    <row r="547" spans="1:15" ht="20.25" customHeight="1" hidden="1">
      <c r="A547" s="37"/>
      <c r="B547" s="17"/>
      <c r="C547" s="12">
        <v>5</v>
      </c>
      <c r="D547" s="23"/>
      <c r="E547" s="31"/>
      <c r="F547" s="23"/>
      <c r="G547" s="23"/>
      <c r="H547" s="23"/>
      <c r="I547" s="23"/>
      <c r="J547" s="24"/>
      <c r="K547" s="25"/>
      <c r="L547" s="25"/>
      <c r="M547" s="26"/>
      <c r="N547" s="23"/>
      <c r="O547" s="329">
        <f t="shared" si="35"/>
        <v>0</v>
      </c>
    </row>
    <row r="548" spans="1:15" ht="20.25" customHeight="1" hidden="1">
      <c r="A548" s="37"/>
      <c r="B548" s="17"/>
      <c r="C548" s="12">
        <v>6</v>
      </c>
      <c r="D548" s="23"/>
      <c r="E548" s="31"/>
      <c r="F548" s="23"/>
      <c r="G548" s="23"/>
      <c r="H548" s="23"/>
      <c r="I548" s="23"/>
      <c r="J548" s="24"/>
      <c r="K548" s="25"/>
      <c r="L548" s="25"/>
      <c r="M548" s="26"/>
      <c r="N548" s="23"/>
      <c r="O548" s="329">
        <f t="shared" si="35"/>
        <v>0</v>
      </c>
    </row>
    <row r="549" spans="1:15" ht="20.25" customHeight="1" hidden="1">
      <c r="A549" s="37"/>
      <c r="B549" s="17"/>
      <c r="C549" s="12">
        <v>7</v>
      </c>
      <c r="D549" s="23"/>
      <c r="E549" s="31"/>
      <c r="F549" s="23"/>
      <c r="G549" s="23"/>
      <c r="H549" s="23"/>
      <c r="I549" s="23"/>
      <c r="J549" s="24"/>
      <c r="K549" s="25"/>
      <c r="L549" s="25"/>
      <c r="M549" s="26"/>
      <c r="N549" s="23"/>
      <c r="O549" s="329">
        <f t="shared" si="35"/>
        <v>0</v>
      </c>
    </row>
    <row r="550" spans="1:15" ht="20.25" customHeight="1" hidden="1">
      <c r="A550" s="37"/>
      <c r="B550" s="17"/>
      <c r="C550" s="12"/>
      <c r="D550" s="23"/>
      <c r="E550" s="31"/>
      <c r="F550" s="23"/>
      <c r="G550" s="23"/>
      <c r="H550" s="23"/>
      <c r="I550" s="23"/>
      <c r="J550" s="24"/>
      <c r="K550" s="25"/>
      <c r="L550" s="25"/>
      <c r="M550" s="26"/>
      <c r="N550" s="23"/>
      <c r="O550" s="329">
        <f t="shared" si="35"/>
        <v>0</v>
      </c>
    </row>
    <row r="551" spans="1:15" ht="20.25" customHeight="1" hidden="1">
      <c r="A551" s="37"/>
      <c r="B551" s="17"/>
      <c r="C551" s="6"/>
      <c r="D551" s="23"/>
      <c r="E551" s="31"/>
      <c r="F551" s="23"/>
      <c r="G551" s="23"/>
      <c r="H551" s="23"/>
      <c r="I551" s="23"/>
      <c r="J551" s="24"/>
      <c r="K551" s="25"/>
      <c r="L551" s="25"/>
      <c r="M551" s="26"/>
      <c r="N551" s="23"/>
      <c r="O551" s="329">
        <f t="shared" si="35"/>
        <v>0</v>
      </c>
    </row>
    <row r="552" spans="1:15" ht="20.25" customHeight="1" hidden="1">
      <c r="A552" s="37"/>
      <c r="B552" s="17"/>
      <c r="C552" s="12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3"/>
      <c r="O552" s="329">
        <f t="shared" si="35"/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23"/>
      <c r="I553" s="23"/>
      <c r="J553" s="24"/>
      <c r="K553" s="25"/>
      <c r="L553" s="25"/>
      <c r="M553" s="26"/>
      <c r="N553" s="23"/>
      <c r="O553" s="329">
        <f t="shared" si="35"/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4"/>
      <c r="L554" s="25"/>
      <c r="M554" s="26"/>
      <c r="N554" s="23"/>
      <c r="O554" s="329">
        <f t="shared" si="35"/>
        <v>0</v>
      </c>
    </row>
    <row r="555" spans="1:15" ht="20.25" customHeight="1" hidden="1">
      <c r="A555" s="37"/>
      <c r="B555" s="17"/>
      <c r="C555" s="12"/>
      <c r="D555" s="23"/>
      <c r="E555" s="31"/>
      <c r="F555" s="23"/>
      <c r="G555" s="23"/>
      <c r="H555" s="23"/>
      <c r="I555" s="23"/>
      <c r="J555" s="24"/>
      <c r="K555" s="25"/>
      <c r="L555" s="25"/>
      <c r="M555" s="26"/>
      <c r="N555" s="23"/>
      <c r="O555" s="329">
        <f t="shared" si="35"/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9">
        <f>IF(OR(LEFT(I556,1)="A"),$C$556&amp;" (K.A)",IF(OR(LEFT(I556,1)="B"),$C$556&amp;" (K.B)",0))</f>
        <v>0</v>
      </c>
    </row>
    <row r="557" spans="1:15" ht="20.25" customHeight="1" hidden="1">
      <c r="A557" s="37"/>
      <c r="B557" s="17"/>
      <c r="C557" s="12">
        <v>1</v>
      </c>
      <c r="D557" s="23"/>
      <c r="E557" s="31"/>
      <c r="F557" s="23"/>
      <c r="G557" s="23"/>
      <c r="H557" s="15"/>
      <c r="I557" s="23"/>
      <c r="J557" s="24"/>
      <c r="K557" s="25"/>
      <c r="L557" s="25"/>
      <c r="M557" s="26"/>
      <c r="N557" s="23"/>
      <c r="O557" s="329">
        <f aca="true" t="shared" si="36" ref="O557:O576">IF(OR(LEFT(I557,1)="A"),$C$556&amp;" (K.A)",IF(OR(LEFT(I557,1)="B"),$C$556&amp;" (K.B)",0))</f>
        <v>0</v>
      </c>
    </row>
    <row r="558" spans="1:15" ht="20.25" customHeight="1" hidden="1">
      <c r="A558" s="37"/>
      <c r="B558" s="17"/>
      <c r="C558" s="12"/>
      <c r="D558" s="40"/>
      <c r="E558" s="31"/>
      <c r="F558" s="23"/>
      <c r="G558" s="23"/>
      <c r="H558" s="23"/>
      <c r="I558" s="23"/>
      <c r="J558" s="24"/>
      <c r="K558" s="25"/>
      <c r="L558" s="25"/>
      <c r="M558" s="26"/>
      <c r="N558" s="23"/>
      <c r="O558" s="329">
        <f t="shared" si="36"/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23"/>
      <c r="J559" s="24"/>
      <c r="K559" s="25"/>
      <c r="L559" s="25"/>
      <c r="M559" s="26"/>
      <c r="N559" s="23"/>
      <c r="O559" s="329">
        <f t="shared" si="36"/>
        <v>0</v>
      </c>
    </row>
    <row r="560" spans="1:15" ht="20.25" customHeight="1" hidden="1">
      <c r="A560" s="37"/>
      <c r="B560" s="17"/>
      <c r="C560" s="12"/>
      <c r="D560" s="23"/>
      <c r="E560" s="31"/>
      <c r="F560" s="23"/>
      <c r="G560" s="23"/>
      <c r="H560" s="23"/>
      <c r="I560" s="23"/>
      <c r="J560" s="24"/>
      <c r="K560" s="25"/>
      <c r="L560" s="25"/>
      <c r="M560" s="26"/>
      <c r="N560" s="23"/>
      <c r="O560" s="329">
        <f t="shared" si="36"/>
        <v>0</v>
      </c>
    </row>
    <row r="561" spans="1:15" ht="20.25" customHeight="1" hidden="1">
      <c r="A561" s="37"/>
      <c r="B561" s="17"/>
      <c r="C561" s="12"/>
      <c r="D561" s="23"/>
      <c r="E561" s="31"/>
      <c r="F561" s="23"/>
      <c r="G561" s="23"/>
      <c r="H561" s="23"/>
      <c r="I561" s="23"/>
      <c r="J561" s="24"/>
      <c r="K561" s="25"/>
      <c r="L561" s="25"/>
      <c r="M561" s="26"/>
      <c r="N561" s="23"/>
      <c r="O561" s="329">
        <f t="shared" si="36"/>
        <v>0</v>
      </c>
    </row>
    <row r="562" spans="1:15" ht="20.25" customHeight="1" hidden="1">
      <c r="A562" s="37"/>
      <c r="B562" s="17"/>
      <c r="C562" s="12"/>
      <c r="D562" s="23"/>
      <c r="E562" s="31"/>
      <c r="F562" s="23"/>
      <c r="G562" s="23"/>
      <c r="H562" s="23"/>
      <c r="I562" s="23"/>
      <c r="J562" s="24"/>
      <c r="K562" s="25"/>
      <c r="L562" s="25"/>
      <c r="M562" s="26"/>
      <c r="N562" s="23"/>
      <c r="O562" s="329">
        <f t="shared" si="36"/>
        <v>0</v>
      </c>
    </row>
    <row r="563" spans="1:15" ht="20.25" customHeight="1" hidden="1">
      <c r="A563" s="37"/>
      <c r="B563" s="17"/>
      <c r="C563" s="12"/>
      <c r="D563" s="15"/>
      <c r="E563" s="16"/>
      <c r="F563" s="23"/>
      <c r="G563" s="23"/>
      <c r="H563" s="23"/>
      <c r="I563" s="23"/>
      <c r="J563" s="24"/>
      <c r="K563" s="25"/>
      <c r="L563" s="25"/>
      <c r="M563" s="26"/>
      <c r="N563" s="23"/>
      <c r="O563" s="329">
        <f t="shared" si="36"/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23"/>
      <c r="J564" s="24"/>
      <c r="K564" s="25"/>
      <c r="L564" s="25"/>
      <c r="M564" s="26"/>
      <c r="N564" s="23"/>
      <c r="O564" s="329">
        <f t="shared" si="36"/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23"/>
      <c r="J565" s="24"/>
      <c r="K565" s="25"/>
      <c r="L565" s="25"/>
      <c r="M565" s="26"/>
      <c r="N565" s="23"/>
      <c r="O565" s="329">
        <f t="shared" si="36"/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23"/>
      <c r="J566" s="24"/>
      <c r="K566" s="25"/>
      <c r="L566" s="25"/>
      <c r="M566" s="26"/>
      <c r="N566" s="23"/>
      <c r="O566" s="329">
        <f t="shared" si="36"/>
        <v>0</v>
      </c>
    </row>
    <row r="567" spans="1:15" ht="20.25" customHeight="1" hidden="1">
      <c r="A567" s="37"/>
      <c r="B567" s="17"/>
      <c r="C567" s="12"/>
      <c r="D567" s="23"/>
      <c r="E567" s="31"/>
      <c r="F567" s="23"/>
      <c r="G567" s="23"/>
      <c r="H567" s="23"/>
      <c r="I567" s="23"/>
      <c r="J567" s="24"/>
      <c r="K567" s="25"/>
      <c r="L567" s="25"/>
      <c r="M567" s="26"/>
      <c r="N567" s="23"/>
      <c r="O567" s="329">
        <f t="shared" si="36"/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23"/>
      <c r="J568" s="24"/>
      <c r="K568" s="25"/>
      <c r="L568" s="25"/>
      <c r="M568" s="26"/>
      <c r="N568" s="23"/>
      <c r="O568" s="329">
        <f t="shared" si="36"/>
        <v>0</v>
      </c>
    </row>
    <row r="569" spans="1:15" ht="20.25" customHeight="1" hidden="1">
      <c r="A569" s="37"/>
      <c r="B569" s="17"/>
      <c r="C569" s="12"/>
      <c r="D569" s="23"/>
      <c r="E569" s="31"/>
      <c r="F569" s="23"/>
      <c r="G569" s="23"/>
      <c r="H569" s="23"/>
      <c r="I569" s="23"/>
      <c r="J569" s="24"/>
      <c r="K569" s="25"/>
      <c r="L569" s="25"/>
      <c r="M569" s="26"/>
      <c r="N569" s="23"/>
      <c r="O569" s="329">
        <f t="shared" si="36"/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9">
        <f t="shared" si="36"/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9">
        <f t="shared" si="36"/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9">
        <f t="shared" si="36"/>
        <v>0</v>
      </c>
    </row>
    <row r="573" spans="1:15" ht="20.25" customHeight="1" hidden="1">
      <c r="A573" s="37"/>
      <c r="B573" s="17"/>
      <c r="C573" s="12">
        <f>+C572+1</f>
        <v>1</v>
      </c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9">
        <f t="shared" si="36"/>
        <v>0</v>
      </c>
    </row>
    <row r="574" spans="1:15" ht="20.25" customHeight="1" hidden="1">
      <c r="A574" s="37"/>
      <c r="B574" s="17"/>
      <c r="C574" s="12">
        <f>+C573+1</f>
        <v>2</v>
      </c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9">
        <f t="shared" si="36"/>
        <v>0</v>
      </c>
    </row>
    <row r="575" spans="1:15" ht="20.25" customHeight="1" hidden="1">
      <c r="A575" s="37"/>
      <c r="B575" s="17"/>
      <c r="C575" s="12">
        <f>+C574+1</f>
        <v>3</v>
      </c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9">
        <f t="shared" si="36"/>
        <v>0</v>
      </c>
    </row>
    <row r="576" spans="1:15" ht="20.25" customHeight="1" hidden="1">
      <c r="A576" s="37"/>
      <c r="B576" s="17"/>
      <c r="C576" s="12">
        <f>+C575+1</f>
        <v>4</v>
      </c>
      <c r="D576" s="23"/>
      <c r="E576" s="31"/>
      <c r="F576" s="23"/>
      <c r="G576" s="23"/>
      <c r="H576" s="23"/>
      <c r="I576" s="23"/>
      <c r="J576" s="24"/>
      <c r="K576" s="25"/>
      <c r="L576" s="25"/>
      <c r="M576" s="26"/>
      <c r="N576" s="23"/>
      <c r="O576" s="329">
        <f t="shared" si="36"/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3"/>
      <c r="J577" s="24"/>
      <c r="K577" s="25"/>
      <c r="L577" s="25"/>
      <c r="M577" s="26"/>
      <c r="N577" s="23"/>
      <c r="O577" s="329">
        <f>IF(OR(LEFT(I577,1)="A"),$C$577&amp;" (K.A)",IF(OR(LEFT(I577,1)="B"),$C$577&amp;" (K.B)",0))</f>
        <v>0</v>
      </c>
    </row>
    <row r="578" spans="1:15" ht="20.25" customHeight="1" hidden="1">
      <c r="A578" s="37"/>
      <c r="B578" s="17"/>
      <c r="C578" s="12">
        <v>1</v>
      </c>
      <c r="D578" s="23"/>
      <c r="E578" s="31"/>
      <c r="F578" s="23"/>
      <c r="G578" s="23"/>
      <c r="H578" s="15"/>
      <c r="I578" s="23"/>
      <c r="J578" s="24"/>
      <c r="K578" s="25"/>
      <c r="L578" s="25"/>
      <c r="M578" s="26"/>
      <c r="N578" s="23"/>
      <c r="O578" s="329">
        <f aca="true" t="shared" si="37" ref="O578:O597">IF(OR(LEFT(I578,1)="A"),$C$577&amp;" (K.A)",IF(OR(LEFT(I578,1)="B"),$C$577&amp;" (K.B)",0))</f>
        <v>0</v>
      </c>
    </row>
    <row r="579" spans="1:15" ht="20.25" customHeight="1" hidden="1">
      <c r="A579" s="37"/>
      <c r="B579" s="17"/>
      <c r="C579" s="12">
        <v>2</v>
      </c>
      <c r="D579" s="23"/>
      <c r="E579" s="16"/>
      <c r="F579" s="23"/>
      <c r="G579" s="23"/>
      <c r="H579" s="15"/>
      <c r="I579" s="23"/>
      <c r="J579" s="24"/>
      <c r="K579" s="25"/>
      <c r="L579" s="25"/>
      <c r="M579" s="26"/>
      <c r="N579" s="23"/>
      <c r="O579" s="329">
        <f t="shared" si="37"/>
        <v>0</v>
      </c>
    </row>
    <row r="580" spans="1:15" ht="20.25" customHeight="1" hidden="1">
      <c r="A580" s="37"/>
      <c r="B580" s="17"/>
      <c r="C580" s="12"/>
      <c r="D580" s="23"/>
      <c r="E580" s="16"/>
      <c r="F580" s="23"/>
      <c r="G580" s="23"/>
      <c r="H580" s="15"/>
      <c r="I580" s="23"/>
      <c r="J580" s="24"/>
      <c r="K580" s="25"/>
      <c r="L580" s="25"/>
      <c r="M580" s="26"/>
      <c r="N580" s="23"/>
      <c r="O580" s="329">
        <f t="shared" si="37"/>
        <v>0</v>
      </c>
    </row>
    <row r="581" spans="1:15" ht="20.25" customHeight="1" hidden="1">
      <c r="A581" s="37"/>
      <c r="B581" s="17"/>
      <c r="C581" s="12"/>
      <c r="D581" s="23"/>
      <c r="E581" s="31"/>
      <c r="F581" s="23"/>
      <c r="G581" s="23"/>
      <c r="H581" s="23"/>
      <c r="I581" s="23"/>
      <c r="J581" s="24"/>
      <c r="K581" s="25"/>
      <c r="L581" s="25"/>
      <c r="M581" s="26"/>
      <c r="N581" s="23"/>
      <c r="O581" s="329">
        <f t="shared" si="37"/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23"/>
      <c r="I582" s="23"/>
      <c r="J582" s="24"/>
      <c r="K582" s="25"/>
      <c r="L582" s="25"/>
      <c r="M582" s="26"/>
      <c r="N582" s="23"/>
      <c r="O582" s="329">
        <f t="shared" si="37"/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15"/>
      <c r="I583" s="328"/>
      <c r="J583" s="24"/>
      <c r="K583" s="25"/>
      <c r="L583" s="25"/>
      <c r="M583" s="26"/>
      <c r="N583" s="23"/>
      <c r="O583" s="329">
        <f t="shared" si="37"/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23"/>
      <c r="J584" s="24"/>
      <c r="K584" s="25"/>
      <c r="L584" s="25"/>
      <c r="M584" s="26"/>
      <c r="N584" s="23"/>
      <c r="O584" s="329">
        <f t="shared" si="37"/>
        <v>0</v>
      </c>
    </row>
    <row r="585" spans="1:15" ht="20.25" customHeight="1" hidden="1">
      <c r="A585" s="37"/>
      <c r="B585" s="17"/>
      <c r="C585" s="12"/>
      <c r="D585" s="23"/>
      <c r="E585" s="31"/>
      <c r="F585" s="23"/>
      <c r="G585" s="23"/>
      <c r="H585" s="23"/>
      <c r="I585" s="23"/>
      <c r="J585" s="24"/>
      <c r="K585" s="25"/>
      <c r="L585" s="25"/>
      <c r="M585" s="26"/>
      <c r="N585" s="23"/>
      <c r="O585" s="329">
        <f t="shared" si="37"/>
        <v>0</v>
      </c>
    </row>
    <row r="586" spans="1:15" ht="20.25" customHeight="1" hidden="1">
      <c r="A586" s="37"/>
      <c r="B586" s="17"/>
      <c r="C586" s="12"/>
      <c r="D586" s="23"/>
      <c r="E586" s="31"/>
      <c r="F586" s="23"/>
      <c r="G586" s="23"/>
      <c r="H586" s="23"/>
      <c r="I586" s="23"/>
      <c r="J586" s="24"/>
      <c r="K586" s="25"/>
      <c r="L586" s="25"/>
      <c r="M586" s="26"/>
      <c r="N586" s="23"/>
      <c r="O586" s="329">
        <f t="shared" si="37"/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9">
        <f t="shared" si="37"/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9">
        <f t="shared" si="37"/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9">
        <f t="shared" si="37"/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9">
        <f t="shared" si="37"/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9">
        <f t="shared" si="37"/>
        <v>0</v>
      </c>
    </row>
    <row r="592" spans="1:15" ht="20.25" customHeight="1" hidden="1">
      <c r="A592" s="37"/>
      <c r="B592" s="17"/>
      <c r="C592" s="12"/>
      <c r="D592" s="316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9">
        <f t="shared" si="37"/>
        <v>0</v>
      </c>
    </row>
    <row r="593" spans="1:15" ht="20.25" customHeight="1" hidden="1">
      <c r="A593" s="37"/>
      <c r="B593" s="17"/>
      <c r="C593" s="12">
        <v>3</v>
      </c>
      <c r="D593" s="319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9">
        <f t="shared" si="37"/>
        <v>0</v>
      </c>
    </row>
    <row r="594" spans="1:15" ht="20.25" customHeight="1" hidden="1">
      <c r="A594" s="37"/>
      <c r="B594" s="17"/>
      <c r="C594" s="12"/>
      <c r="D594" s="316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9">
        <f t="shared" si="37"/>
        <v>0</v>
      </c>
    </row>
    <row r="595" spans="1:15" ht="20.25" customHeight="1" hidden="1">
      <c r="A595" s="37"/>
      <c r="B595" s="17"/>
      <c r="C595" s="12">
        <v>4</v>
      </c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9">
        <f t="shared" si="37"/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9">
        <f t="shared" si="37"/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9"/>
      <c r="L597" s="29"/>
      <c r="M597" s="30"/>
      <c r="N597" s="27"/>
      <c r="O597" s="329">
        <f t="shared" si="37"/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9">
        <f>IF(OR(LEFT(I598,1)="A"),$C$598&amp;" (K.A)",IF(OR(LEFT(I598,1)="B"),$C$598&amp;" (K.B)",0))</f>
        <v>0</v>
      </c>
    </row>
    <row r="599" spans="1:15" ht="20.25" customHeight="1" hidden="1">
      <c r="A599" s="37"/>
      <c r="B599" s="17"/>
      <c r="C599" s="12">
        <v>1</v>
      </c>
      <c r="D599" s="23"/>
      <c r="E599" s="31"/>
      <c r="F599" s="23"/>
      <c r="G599" s="23"/>
      <c r="H599" s="23"/>
      <c r="I599" s="23"/>
      <c r="J599" s="24"/>
      <c r="K599" s="25"/>
      <c r="L599" s="25"/>
      <c r="M599" s="26"/>
      <c r="N599" s="23"/>
      <c r="O599" s="329">
        <f aca="true" t="shared" si="38" ref="O599:O618">IF(OR(LEFT(I599,1)="A"),$C$598&amp;" (K.A)",IF(OR(LEFT(I599,1)="B"),$C$598&amp;" (K.B)",0))</f>
        <v>0</v>
      </c>
    </row>
    <row r="600" spans="1:15" ht="20.25" customHeight="1" hidden="1">
      <c r="A600" s="37"/>
      <c r="B600" s="17"/>
      <c r="C600" s="12"/>
      <c r="D600" s="40"/>
      <c r="E600" s="31"/>
      <c r="F600" s="23"/>
      <c r="G600" s="23"/>
      <c r="H600" s="23"/>
      <c r="I600" s="23"/>
      <c r="J600" s="24"/>
      <c r="K600" s="25"/>
      <c r="L600" s="25"/>
      <c r="M600" s="26"/>
      <c r="N600" s="23"/>
      <c r="O600" s="329">
        <f t="shared" si="38"/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9">
        <f t="shared" si="38"/>
        <v>0</v>
      </c>
    </row>
    <row r="602" spans="1:15" ht="20.25" customHeight="1" hidden="1">
      <c r="A602" s="37"/>
      <c r="B602" s="17"/>
      <c r="C602" s="12">
        <f aca="true" t="shared" si="39" ref="C602:C618">C601+1</f>
        <v>1</v>
      </c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9">
        <f t="shared" si="38"/>
        <v>0</v>
      </c>
    </row>
    <row r="603" spans="1:15" ht="20.25" customHeight="1" hidden="1">
      <c r="A603" s="37"/>
      <c r="B603" s="17"/>
      <c r="C603" s="12">
        <f t="shared" si="39"/>
        <v>2</v>
      </c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9">
        <f t="shared" si="38"/>
        <v>0</v>
      </c>
    </row>
    <row r="604" spans="1:15" ht="20.25" customHeight="1" hidden="1">
      <c r="A604" s="37"/>
      <c r="B604" s="17"/>
      <c r="C604" s="12">
        <f t="shared" si="39"/>
        <v>3</v>
      </c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9">
        <f t="shared" si="38"/>
        <v>0</v>
      </c>
    </row>
    <row r="605" spans="1:15" ht="20.25" customHeight="1" hidden="1">
      <c r="A605" s="37"/>
      <c r="B605" s="17"/>
      <c r="C605" s="12">
        <f t="shared" si="39"/>
        <v>4</v>
      </c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9">
        <f t="shared" si="38"/>
        <v>0</v>
      </c>
    </row>
    <row r="606" spans="1:15" ht="20.25" customHeight="1" hidden="1">
      <c r="A606" s="37"/>
      <c r="B606" s="17"/>
      <c r="C606" s="12">
        <f t="shared" si="39"/>
        <v>5</v>
      </c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9">
        <f t="shared" si="38"/>
        <v>0</v>
      </c>
    </row>
    <row r="607" spans="1:15" ht="20.25" customHeight="1" hidden="1">
      <c r="A607" s="37"/>
      <c r="B607" s="17"/>
      <c r="C607" s="12">
        <f t="shared" si="39"/>
        <v>6</v>
      </c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9">
        <f t="shared" si="38"/>
        <v>0</v>
      </c>
    </row>
    <row r="608" spans="1:15" ht="20.25" customHeight="1" hidden="1">
      <c r="A608" s="37"/>
      <c r="B608" s="17"/>
      <c r="C608" s="12">
        <f t="shared" si="39"/>
        <v>7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9">
        <f t="shared" si="38"/>
        <v>0</v>
      </c>
    </row>
    <row r="609" spans="1:15" ht="20.25" customHeight="1" hidden="1">
      <c r="A609" s="37"/>
      <c r="B609" s="17"/>
      <c r="C609" s="12">
        <f t="shared" si="39"/>
        <v>8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9">
        <f t="shared" si="38"/>
        <v>0</v>
      </c>
    </row>
    <row r="610" spans="1:15" ht="20.25" customHeight="1" hidden="1">
      <c r="A610" s="37"/>
      <c r="B610" s="17"/>
      <c r="C610" s="12">
        <f t="shared" si="39"/>
        <v>9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9">
        <f t="shared" si="38"/>
        <v>0</v>
      </c>
    </row>
    <row r="611" spans="1:15" ht="20.25" customHeight="1" hidden="1">
      <c r="A611" s="37"/>
      <c r="B611" s="17"/>
      <c r="C611" s="12">
        <f t="shared" si="39"/>
        <v>10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9">
        <f t="shared" si="38"/>
        <v>0</v>
      </c>
    </row>
    <row r="612" spans="1:15" ht="20.25" customHeight="1" hidden="1">
      <c r="A612" s="37"/>
      <c r="B612" s="17"/>
      <c r="C612" s="12">
        <f t="shared" si="39"/>
        <v>11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9">
        <f t="shared" si="38"/>
        <v>0</v>
      </c>
    </row>
    <row r="613" spans="1:15" ht="20.25" customHeight="1" hidden="1">
      <c r="A613" s="37"/>
      <c r="B613" s="17"/>
      <c r="C613" s="12">
        <f t="shared" si="39"/>
        <v>12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9">
        <f t="shared" si="38"/>
        <v>0</v>
      </c>
    </row>
    <row r="614" spans="1:15" ht="20.25" customHeight="1" hidden="1">
      <c r="A614" s="37"/>
      <c r="B614" s="17"/>
      <c r="C614" s="12">
        <f t="shared" si="39"/>
        <v>13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9">
        <f t="shared" si="38"/>
        <v>0</v>
      </c>
    </row>
    <row r="615" spans="1:15" ht="20.25" customHeight="1" hidden="1">
      <c r="A615" s="37"/>
      <c r="B615" s="17"/>
      <c r="C615" s="12">
        <f t="shared" si="39"/>
        <v>14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9">
        <f t="shared" si="38"/>
        <v>0</v>
      </c>
    </row>
    <row r="616" spans="1:15" ht="20.25" customHeight="1" hidden="1">
      <c r="A616" s="37"/>
      <c r="B616" s="17"/>
      <c r="C616" s="12">
        <f t="shared" si="39"/>
        <v>15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9">
        <f t="shared" si="38"/>
        <v>0</v>
      </c>
    </row>
    <row r="617" spans="1:15" ht="20.25" customHeight="1" hidden="1">
      <c r="A617" s="37"/>
      <c r="B617" s="17"/>
      <c r="C617" s="12">
        <f t="shared" si="39"/>
        <v>16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9">
        <f t="shared" si="38"/>
        <v>0</v>
      </c>
    </row>
    <row r="618" spans="1:15" ht="20.25" customHeight="1" hidden="1">
      <c r="A618" s="37"/>
      <c r="B618" s="17"/>
      <c r="C618" s="12">
        <f t="shared" si="39"/>
        <v>17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9">
        <f t="shared" si="38"/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9">
        <f>IF(OR(LEFT(I619,1)="A"),$C$619&amp;" (K.A)",IF(OR(LEFT(I619,1)="B"),$C$619&amp;" (K.B)",0))</f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9">
        <f aca="true" t="shared" si="40" ref="O620:O639">IF(OR(LEFT(I620,1)="A"),$C$619&amp;" (K.A)",IF(OR(LEFT(I620,1)="B"),$C$619&amp;" (K.B)",0))</f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9">
        <f t="shared" si="40"/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9">
        <f t="shared" si="40"/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9">
        <f t="shared" si="40"/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9">
        <f t="shared" si="40"/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9">
        <f t="shared" si="40"/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9">
        <f t="shared" si="40"/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9">
        <f t="shared" si="40"/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9">
        <f t="shared" si="40"/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9">
        <f t="shared" si="40"/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9">
        <f t="shared" si="40"/>
        <v>0</v>
      </c>
    </row>
    <row r="631" spans="1:15" ht="20.25" customHeight="1" hidden="1">
      <c r="A631" s="37"/>
      <c r="B631" s="17"/>
      <c r="C631" s="12">
        <f aca="true" t="shared" si="41" ref="C631:C639">C630+1</f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9">
        <f t="shared" si="40"/>
        <v>0</v>
      </c>
    </row>
    <row r="632" spans="1:15" ht="20.25" customHeight="1" hidden="1">
      <c r="A632" s="37"/>
      <c r="B632" s="17"/>
      <c r="C632" s="12">
        <f t="shared" si="41"/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9">
        <f t="shared" si="40"/>
        <v>0</v>
      </c>
    </row>
    <row r="633" spans="1:15" ht="20.25" customHeight="1" hidden="1">
      <c r="A633" s="37"/>
      <c r="B633" s="17"/>
      <c r="C633" s="12">
        <f t="shared" si="41"/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9">
        <f t="shared" si="40"/>
        <v>0</v>
      </c>
    </row>
    <row r="634" spans="1:15" ht="20.25" customHeight="1" hidden="1">
      <c r="A634" s="37"/>
      <c r="B634" s="17"/>
      <c r="C634" s="12">
        <f t="shared" si="41"/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9">
        <f t="shared" si="40"/>
        <v>0</v>
      </c>
    </row>
    <row r="635" spans="1:15" ht="20.25" customHeight="1" hidden="1">
      <c r="A635" s="37"/>
      <c r="B635" s="17"/>
      <c r="C635" s="12">
        <f t="shared" si="41"/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9">
        <f t="shared" si="40"/>
        <v>0</v>
      </c>
    </row>
    <row r="636" spans="1:15" ht="20.25" customHeight="1" hidden="1">
      <c r="A636" s="37"/>
      <c r="B636" s="17"/>
      <c r="C636" s="12">
        <f t="shared" si="41"/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9">
        <f t="shared" si="40"/>
        <v>0</v>
      </c>
    </row>
    <row r="637" spans="1:15" ht="20.25" customHeight="1" hidden="1">
      <c r="A637" s="37"/>
      <c r="B637" s="17"/>
      <c r="C637" s="12">
        <f t="shared" si="41"/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9">
        <f t="shared" si="40"/>
        <v>0</v>
      </c>
    </row>
    <row r="638" spans="1:15" ht="20.25" customHeight="1" hidden="1">
      <c r="A638" s="37"/>
      <c r="B638" s="17"/>
      <c r="C638" s="12">
        <f t="shared" si="41"/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9">
        <f t="shared" si="40"/>
        <v>0</v>
      </c>
    </row>
    <row r="639" spans="1:15" ht="20.25" customHeight="1" hidden="1">
      <c r="A639" s="38"/>
      <c r="B639" s="18"/>
      <c r="C639" s="13">
        <f t="shared" si="41"/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9">
        <f t="shared" si="40"/>
        <v>0</v>
      </c>
    </row>
    <row r="640" spans="1:15" ht="20.25" customHeight="1">
      <c r="A640" s="341" t="s">
        <v>23</v>
      </c>
      <c r="B640" s="8">
        <f>B534+1</f>
        <v>42617</v>
      </c>
      <c r="C640" s="10"/>
      <c r="D640" s="19"/>
      <c r="E640" s="33"/>
      <c r="F640" s="19"/>
      <c r="G640" s="19"/>
      <c r="H640" s="19"/>
      <c r="I640" s="19"/>
      <c r="J640" s="20"/>
      <c r="K640" s="21"/>
      <c r="L640" s="21"/>
      <c r="M640" s="22"/>
      <c r="N640" s="19"/>
      <c r="O640" s="329">
        <f>IF(OR(LEFT(I640,1)="A"),$C$641&amp;" (K.A)",IF(OR(LEFT(I640,1)="B"),$C$641&amp;" (K.B)",0))</f>
        <v>0</v>
      </c>
    </row>
    <row r="641" spans="1:15" ht="20.25" customHeight="1">
      <c r="A641" s="342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9">
        <f aca="true" t="shared" si="42" ref="O641:O661">IF(OR(LEFT(I641,1)="A"),$C$641&amp;" (K.A)",IF(OR(LEFT(I641,1)="B"),$C$641&amp;" (K.B)",0))</f>
        <v>0</v>
      </c>
    </row>
    <row r="642" spans="1:15" ht="20.25" customHeight="1">
      <c r="A642" s="342"/>
      <c r="B642" s="9"/>
      <c r="C642" s="6">
        <v>1</v>
      </c>
      <c r="D642" s="46"/>
      <c r="E642" s="31"/>
      <c r="F642" s="23"/>
      <c r="G642" s="23"/>
      <c r="H642" s="15"/>
      <c r="I642" s="23"/>
      <c r="J642" s="24"/>
      <c r="K642" s="25"/>
      <c r="L642" s="25"/>
      <c r="M642" s="26"/>
      <c r="N642" s="23"/>
      <c r="O642" s="329">
        <f t="shared" si="42"/>
        <v>0</v>
      </c>
    </row>
    <row r="643" spans="1:15" ht="20.25" customHeight="1" hidden="1">
      <c r="A643" s="342"/>
      <c r="B643" s="9"/>
      <c r="C643" s="13"/>
      <c r="D643" s="324"/>
      <c r="E643" s="34"/>
      <c r="F643" s="27"/>
      <c r="G643" s="27"/>
      <c r="H643" s="325"/>
      <c r="I643" s="27"/>
      <c r="J643" s="28"/>
      <c r="K643" s="29"/>
      <c r="L643" s="29"/>
      <c r="M643" s="30"/>
      <c r="N643" s="27"/>
      <c r="O643" s="329">
        <f t="shared" si="42"/>
        <v>0</v>
      </c>
    </row>
    <row r="644" spans="1:15" ht="20.25" customHeight="1" hidden="1">
      <c r="A644" s="342"/>
      <c r="B644" s="9"/>
      <c r="C644" s="12"/>
      <c r="D644" s="23"/>
      <c r="E644" s="31"/>
      <c r="F644" s="23"/>
      <c r="G644" s="23"/>
      <c r="H644" s="23"/>
      <c r="I644" s="23"/>
      <c r="J644" s="24"/>
      <c r="K644" s="25"/>
      <c r="L644" s="25"/>
      <c r="M644" s="26"/>
      <c r="N644" s="23"/>
      <c r="O644" s="329">
        <f t="shared" si="42"/>
        <v>0</v>
      </c>
    </row>
    <row r="645" spans="1:15" ht="20.25" customHeight="1" hidden="1">
      <c r="A645" s="342"/>
      <c r="B645" s="9"/>
      <c r="C645" s="12"/>
      <c r="D645" s="23"/>
      <c r="E645" s="31"/>
      <c r="F645" s="23"/>
      <c r="G645" s="23"/>
      <c r="H645" s="23"/>
      <c r="I645" s="23"/>
      <c r="J645" s="24"/>
      <c r="K645" s="25"/>
      <c r="L645" s="25"/>
      <c r="M645" s="26"/>
      <c r="N645" s="23"/>
      <c r="O645" s="329">
        <f t="shared" si="42"/>
        <v>0</v>
      </c>
    </row>
    <row r="646" spans="1:15" ht="20.25" customHeight="1" hidden="1">
      <c r="A646" s="342"/>
      <c r="B646" s="9"/>
      <c r="C646" s="12"/>
      <c r="D646" s="23"/>
      <c r="E646" s="31"/>
      <c r="F646" s="23"/>
      <c r="G646" s="23"/>
      <c r="H646" s="23"/>
      <c r="I646" s="23"/>
      <c r="J646" s="24"/>
      <c r="K646" s="25"/>
      <c r="L646" s="25"/>
      <c r="M646" s="26"/>
      <c r="N646" s="23"/>
      <c r="O646" s="329">
        <f t="shared" si="42"/>
        <v>0</v>
      </c>
    </row>
    <row r="647" spans="1:15" ht="20.25" customHeight="1" hidden="1">
      <c r="A647" s="342"/>
      <c r="B647" s="9"/>
      <c r="C647" s="12"/>
      <c r="D647" s="23"/>
      <c r="E647" s="31"/>
      <c r="F647" s="23"/>
      <c r="G647" s="23"/>
      <c r="H647" s="23"/>
      <c r="I647" s="23"/>
      <c r="J647" s="24"/>
      <c r="K647" s="25"/>
      <c r="L647" s="25"/>
      <c r="M647" s="26"/>
      <c r="N647" s="23"/>
      <c r="O647" s="329">
        <f t="shared" si="42"/>
        <v>0</v>
      </c>
    </row>
    <row r="648" spans="1:15" ht="20.25" customHeight="1" hidden="1">
      <c r="A648" s="342"/>
      <c r="B648" s="9"/>
      <c r="C648" s="12"/>
      <c r="D648" s="23"/>
      <c r="E648" s="31"/>
      <c r="F648" s="23"/>
      <c r="G648" s="23"/>
      <c r="H648" s="23"/>
      <c r="I648" s="23"/>
      <c r="J648" s="24"/>
      <c r="K648" s="25"/>
      <c r="L648" s="25"/>
      <c r="M648" s="26"/>
      <c r="N648" s="23"/>
      <c r="O648" s="329">
        <f t="shared" si="42"/>
        <v>0</v>
      </c>
    </row>
    <row r="649" spans="1:15" ht="20.25" customHeight="1" hidden="1">
      <c r="A649" s="342"/>
      <c r="B649" s="9"/>
      <c r="C649" s="12"/>
      <c r="D649" s="23"/>
      <c r="E649" s="31"/>
      <c r="F649" s="23"/>
      <c r="G649" s="23"/>
      <c r="H649" s="23"/>
      <c r="I649" s="23"/>
      <c r="J649" s="24"/>
      <c r="K649" s="25"/>
      <c r="L649" s="25"/>
      <c r="M649" s="26"/>
      <c r="N649" s="23"/>
      <c r="O649" s="329">
        <f t="shared" si="42"/>
        <v>0</v>
      </c>
    </row>
    <row r="650" spans="1:15" ht="20.25" customHeight="1" hidden="1">
      <c r="A650" s="342"/>
      <c r="B650" s="17"/>
      <c r="C650" s="12"/>
      <c r="D650" s="23"/>
      <c r="E650" s="31"/>
      <c r="F650" s="23"/>
      <c r="G650" s="23"/>
      <c r="H650" s="23"/>
      <c r="I650" s="23"/>
      <c r="J650" s="24"/>
      <c r="K650" s="25"/>
      <c r="L650" s="25"/>
      <c r="M650" s="26"/>
      <c r="N650" s="23"/>
      <c r="O650" s="329">
        <f t="shared" si="42"/>
        <v>0</v>
      </c>
    </row>
    <row r="651" spans="1:15" ht="20.25" customHeight="1" hidden="1">
      <c r="A651" s="342"/>
      <c r="B651" s="17"/>
      <c r="C651" s="12"/>
      <c r="D651" s="31"/>
      <c r="E651" s="31"/>
      <c r="F651" s="23"/>
      <c r="G651" s="23"/>
      <c r="H651" s="23"/>
      <c r="I651" s="23"/>
      <c r="J651" s="24"/>
      <c r="K651" s="25"/>
      <c r="L651" s="25"/>
      <c r="M651" s="26"/>
      <c r="N651" s="23"/>
      <c r="O651" s="329">
        <f t="shared" si="42"/>
        <v>0</v>
      </c>
    </row>
    <row r="652" spans="1:15" ht="20.25" customHeight="1" hidden="1">
      <c r="A652" s="342"/>
      <c r="B652" s="17"/>
      <c r="C652" s="12"/>
      <c r="D652" s="31"/>
      <c r="E652" s="31"/>
      <c r="F652" s="23"/>
      <c r="G652" s="23"/>
      <c r="H652" s="23"/>
      <c r="I652" s="23"/>
      <c r="J652" s="24"/>
      <c r="K652" s="25"/>
      <c r="L652" s="25"/>
      <c r="M652" s="26"/>
      <c r="N652" s="23"/>
      <c r="O652" s="329">
        <f t="shared" si="42"/>
        <v>0</v>
      </c>
    </row>
    <row r="653" spans="1:15" ht="20.25" customHeight="1" hidden="1">
      <c r="A653" s="342"/>
      <c r="B653" s="17"/>
      <c r="C653" s="12"/>
      <c r="D653" s="23"/>
      <c r="E653" s="31"/>
      <c r="F653" s="23"/>
      <c r="G653" s="23"/>
      <c r="H653" s="23"/>
      <c r="I653" s="23"/>
      <c r="J653" s="24"/>
      <c r="K653" s="25"/>
      <c r="L653" s="25"/>
      <c r="M653" s="26"/>
      <c r="N653" s="23"/>
      <c r="O653" s="329">
        <f t="shared" si="42"/>
        <v>0</v>
      </c>
    </row>
    <row r="654" spans="1:15" ht="20.25" customHeight="1" hidden="1">
      <c r="A654" s="342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9">
        <f t="shared" si="42"/>
        <v>0</v>
      </c>
    </row>
    <row r="655" spans="1:15" ht="20.25" customHeight="1" hidden="1">
      <c r="A655" s="342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9">
        <f t="shared" si="42"/>
        <v>0</v>
      </c>
    </row>
    <row r="656" spans="1:15" ht="20.25" customHeight="1" hidden="1">
      <c r="A656" s="342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9">
        <f t="shared" si="42"/>
        <v>0</v>
      </c>
    </row>
    <row r="657" spans="1:15" ht="20.25" customHeight="1" hidden="1">
      <c r="A657" s="342"/>
      <c r="B657" s="17"/>
      <c r="C657" s="320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9">
        <f t="shared" si="42"/>
        <v>0</v>
      </c>
    </row>
    <row r="658" spans="1:15" ht="20.25" customHeight="1" hidden="1">
      <c r="A658" s="342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9">
        <f t="shared" si="42"/>
        <v>0</v>
      </c>
    </row>
    <row r="659" spans="1:15" ht="20.25" customHeight="1" hidden="1">
      <c r="A659" s="342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9">
        <f t="shared" si="42"/>
        <v>0</v>
      </c>
    </row>
    <row r="660" spans="1:15" ht="20.25" customHeight="1" hidden="1">
      <c r="A660" s="342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9">
        <f t="shared" si="42"/>
        <v>0</v>
      </c>
    </row>
    <row r="661" spans="1:15" ht="20.25" customHeight="1" hidden="1">
      <c r="A661" s="342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9">
        <f t="shared" si="42"/>
        <v>0</v>
      </c>
    </row>
    <row r="662" spans="1:15" ht="20.25" customHeight="1" hidden="1">
      <c r="A662" s="342"/>
      <c r="B662" s="17"/>
      <c r="C662" s="11" t="s">
        <v>14</v>
      </c>
      <c r="D662" s="23"/>
      <c r="E662" s="31"/>
      <c r="F662" s="23"/>
      <c r="G662" s="23"/>
      <c r="H662" s="23"/>
      <c r="I662" s="23"/>
      <c r="J662" s="20"/>
      <c r="K662" s="21"/>
      <c r="L662" s="21"/>
      <c r="M662" s="22"/>
      <c r="N662" s="23"/>
      <c r="O662" s="329">
        <f>IF(OR(LEFT(I662,1)="A"),$C$662&amp;" (K.A)",IF(OR(LEFT(I662,1)="B"),$C$662&amp;" (K.B)",0))</f>
        <v>0</v>
      </c>
    </row>
    <row r="663" spans="1:15" ht="20.25" customHeight="1" hidden="1">
      <c r="A663" s="342"/>
      <c r="B663" s="17"/>
      <c r="C663" s="12">
        <v>1</v>
      </c>
      <c r="D663" s="40"/>
      <c r="E663" s="31"/>
      <c r="F663" s="23"/>
      <c r="G663" s="23"/>
      <c r="H663" s="15"/>
      <c r="I663" s="23"/>
      <c r="J663" s="24"/>
      <c r="K663" s="25"/>
      <c r="L663" s="25"/>
      <c r="M663" s="26"/>
      <c r="N663" s="23"/>
      <c r="O663" s="329">
        <f aca="true" t="shared" si="43" ref="O663:O682">IF(OR(LEFT(I663,1)="A"),$C$662&amp;" (K.A)",IF(OR(LEFT(I663,1)="B"),$C$662&amp;" (K.B)",0))</f>
        <v>0</v>
      </c>
    </row>
    <row r="664" spans="1:15" ht="20.25" customHeight="1" hidden="1">
      <c r="A664" s="342"/>
      <c r="B664" s="17"/>
      <c r="C664" s="13"/>
      <c r="D664" s="27"/>
      <c r="E664" s="34"/>
      <c r="F664" s="27"/>
      <c r="G664" s="27"/>
      <c r="H664" s="27"/>
      <c r="I664" s="27"/>
      <c r="J664" s="28"/>
      <c r="K664" s="29"/>
      <c r="L664" s="29"/>
      <c r="M664" s="30"/>
      <c r="N664" s="27"/>
      <c r="O664" s="329">
        <f t="shared" si="43"/>
        <v>0</v>
      </c>
    </row>
    <row r="665" spans="1:15" ht="20.25" customHeight="1" hidden="1">
      <c r="A665" s="342"/>
      <c r="B665" s="17"/>
      <c r="C665" s="12">
        <f aca="true" t="shared" si="44" ref="C665:C682">+C664+1</f>
        <v>1</v>
      </c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9">
        <f t="shared" si="43"/>
        <v>0</v>
      </c>
    </row>
    <row r="666" spans="1:15" ht="20.25" customHeight="1" hidden="1">
      <c r="A666" s="342"/>
      <c r="B666" s="17"/>
      <c r="C666" s="12">
        <f t="shared" si="44"/>
        <v>2</v>
      </c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9">
        <f t="shared" si="43"/>
        <v>0</v>
      </c>
    </row>
    <row r="667" spans="1:15" ht="20.25" customHeight="1" hidden="1">
      <c r="A667" s="342"/>
      <c r="B667" s="17"/>
      <c r="C667" s="12">
        <f t="shared" si="44"/>
        <v>3</v>
      </c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9">
        <f t="shared" si="43"/>
        <v>0</v>
      </c>
    </row>
    <row r="668" spans="1:15" ht="20.25" customHeight="1" hidden="1">
      <c r="A668" s="342"/>
      <c r="B668" s="17"/>
      <c r="C668" s="12">
        <f t="shared" si="44"/>
        <v>4</v>
      </c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9">
        <f t="shared" si="43"/>
        <v>0</v>
      </c>
    </row>
    <row r="669" spans="1:15" ht="20.25" customHeight="1" hidden="1">
      <c r="A669" s="342"/>
      <c r="B669" s="17"/>
      <c r="C669" s="12">
        <f t="shared" si="44"/>
        <v>5</v>
      </c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9">
        <f t="shared" si="43"/>
        <v>0</v>
      </c>
    </row>
    <row r="670" spans="1:15" ht="20.25" customHeight="1" hidden="1">
      <c r="A670" s="342"/>
      <c r="B670" s="17"/>
      <c r="C670" s="12">
        <f t="shared" si="44"/>
        <v>6</v>
      </c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9">
        <f t="shared" si="43"/>
        <v>0</v>
      </c>
    </row>
    <row r="671" spans="1:15" ht="20.25" customHeight="1" hidden="1">
      <c r="A671" s="342"/>
      <c r="B671" s="17"/>
      <c r="C671" s="12">
        <f t="shared" si="44"/>
        <v>7</v>
      </c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9">
        <f t="shared" si="43"/>
        <v>0</v>
      </c>
    </row>
    <row r="672" spans="1:15" ht="20.25" customHeight="1" hidden="1">
      <c r="A672" s="342"/>
      <c r="B672" s="17"/>
      <c r="C672" s="12">
        <f t="shared" si="44"/>
        <v>8</v>
      </c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9">
        <f t="shared" si="43"/>
        <v>0</v>
      </c>
    </row>
    <row r="673" spans="1:15" ht="20.25" customHeight="1" hidden="1">
      <c r="A673" s="342"/>
      <c r="B673" s="17"/>
      <c r="C673" s="12">
        <f t="shared" si="44"/>
        <v>9</v>
      </c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9">
        <f t="shared" si="43"/>
        <v>0</v>
      </c>
    </row>
    <row r="674" spans="1:15" ht="20.25" customHeight="1" hidden="1">
      <c r="A674" s="342"/>
      <c r="B674" s="17"/>
      <c r="C674" s="12">
        <f t="shared" si="44"/>
        <v>10</v>
      </c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9">
        <f t="shared" si="43"/>
        <v>0</v>
      </c>
    </row>
    <row r="675" spans="1:15" ht="20.25" customHeight="1" hidden="1">
      <c r="A675" s="342"/>
      <c r="B675" s="17"/>
      <c r="C675" s="12">
        <f t="shared" si="44"/>
        <v>11</v>
      </c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9">
        <f t="shared" si="43"/>
        <v>0</v>
      </c>
    </row>
    <row r="676" spans="1:15" ht="20.25" customHeight="1" hidden="1">
      <c r="A676" s="342"/>
      <c r="B676" s="17"/>
      <c r="C676" s="12">
        <f t="shared" si="44"/>
        <v>12</v>
      </c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9">
        <f t="shared" si="43"/>
        <v>0</v>
      </c>
    </row>
    <row r="677" spans="1:15" ht="20.25" customHeight="1" hidden="1">
      <c r="A677" s="342"/>
      <c r="B677" s="17"/>
      <c r="C677" s="12">
        <f t="shared" si="44"/>
        <v>13</v>
      </c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9">
        <f t="shared" si="43"/>
        <v>0</v>
      </c>
    </row>
    <row r="678" spans="1:15" ht="20.25" customHeight="1" hidden="1">
      <c r="A678" s="342"/>
      <c r="B678" s="17"/>
      <c r="C678" s="12">
        <f t="shared" si="44"/>
        <v>14</v>
      </c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9">
        <f t="shared" si="43"/>
        <v>0</v>
      </c>
    </row>
    <row r="679" spans="1:15" ht="20.25" customHeight="1" hidden="1">
      <c r="A679" s="342"/>
      <c r="B679" s="17"/>
      <c r="C679" s="12">
        <f t="shared" si="44"/>
        <v>15</v>
      </c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9">
        <f t="shared" si="43"/>
        <v>0</v>
      </c>
    </row>
    <row r="680" spans="1:15" ht="20.25" customHeight="1" hidden="1">
      <c r="A680" s="342"/>
      <c r="B680" s="17"/>
      <c r="C680" s="12">
        <f t="shared" si="44"/>
        <v>16</v>
      </c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9">
        <f t="shared" si="43"/>
        <v>0</v>
      </c>
    </row>
    <row r="681" spans="1:15" ht="20.25" customHeight="1" hidden="1">
      <c r="A681" s="342"/>
      <c r="B681" s="17"/>
      <c r="C681" s="12">
        <f t="shared" si="44"/>
        <v>17</v>
      </c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9">
        <f t="shared" si="43"/>
        <v>0</v>
      </c>
    </row>
    <row r="682" spans="1:15" ht="20.25" customHeight="1" hidden="1">
      <c r="A682" s="342"/>
      <c r="B682" s="17"/>
      <c r="C682" s="13">
        <f t="shared" si="44"/>
        <v>18</v>
      </c>
      <c r="D682" s="27"/>
      <c r="E682" s="34"/>
      <c r="F682" s="27"/>
      <c r="G682" s="27"/>
      <c r="H682" s="27"/>
      <c r="I682" s="27"/>
      <c r="J682" s="24"/>
      <c r="K682" s="25"/>
      <c r="L682" s="25"/>
      <c r="M682" s="26"/>
      <c r="N682" s="27"/>
      <c r="O682" s="329">
        <f t="shared" si="43"/>
        <v>0</v>
      </c>
    </row>
    <row r="683" spans="1:15" ht="20.25" customHeight="1" hidden="1">
      <c r="A683" s="342"/>
      <c r="B683" s="17"/>
      <c r="C683" s="10" t="s">
        <v>15</v>
      </c>
      <c r="D683" s="23"/>
      <c r="E683" s="31"/>
      <c r="F683" s="23"/>
      <c r="G683" s="23"/>
      <c r="H683" s="23"/>
      <c r="I683" s="23"/>
      <c r="J683" s="20"/>
      <c r="K683" s="21"/>
      <c r="L683" s="21"/>
      <c r="M683" s="22"/>
      <c r="N683" s="23"/>
      <c r="O683" s="329">
        <f>IF(OR(LEFT(I683,1)="A"),$C$683&amp;" (K.A)",IF(OR(LEFT(I683,1)="B"),$C$683&amp;" (K.B)",0))</f>
        <v>0</v>
      </c>
    </row>
    <row r="684" spans="1:15" ht="20.25" customHeight="1" hidden="1">
      <c r="A684" s="342"/>
      <c r="B684" s="17"/>
      <c r="C684" s="12">
        <v>1</v>
      </c>
      <c r="D684" s="40"/>
      <c r="E684" s="31"/>
      <c r="F684" s="23"/>
      <c r="G684" s="23"/>
      <c r="H684" s="15"/>
      <c r="I684" s="15"/>
      <c r="J684" s="24"/>
      <c r="K684" s="25"/>
      <c r="L684" s="25"/>
      <c r="M684" s="26"/>
      <c r="N684" s="23"/>
      <c r="O684" s="329">
        <f aca="true" t="shared" si="45" ref="O684:O703">IF(OR(LEFT(I684,1)="A"),$C$683&amp;" (K.A)",IF(OR(LEFT(I684,1)="B"),$C$683&amp;" (K.B)",0))</f>
        <v>0</v>
      </c>
    </row>
    <row r="685" spans="1:15" ht="20.25" customHeight="1" hidden="1">
      <c r="A685" s="342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9">
        <f t="shared" si="45"/>
        <v>0</v>
      </c>
    </row>
    <row r="686" spans="1:15" ht="20.25" customHeight="1" hidden="1">
      <c r="A686" s="342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9">
        <f t="shared" si="45"/>
        <v>0</v>
      </c>
    </row>
    <row r="687" spans="1:15" ht="20.25" customHeight="1" hidden="1">
      <c r="A687" s="342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9">
        <f t="shared" si="45"/>
        <v>0</v>
      </c>
    </row>
    <row r="688" spans="1:15" ht="20.25" customHeight="1" hidden="1">
      <c r="A688" s="342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9">
        <f t="shared" si="45"/>
        <v>0</v>
      </c>
    </row>
    <row r="689" spans="1:15" ht="20.25" customHeight="1" hidden="1">
      <c r="A689" s="342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9">
        <f t="shared" si="45"/>
        <v>0</v>
      </c>
    </row>
    <row r="690" spans="1:15" ht="20.25" customHeight="1" hidden="1">
      <c r="A690" s="342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9">
        <f t="shared" si="45"/>
        <v>0</v>
      </c>
    </row>
    <row r="691" spans="1:15" ht="20.25" customHeight="1" hidden="1">
      <c r="A691" s="342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9">
        <f t="shared" si="45"/>
        <v>0</v>
      </c>
    </row>
    <row r="692" spans="1:15" ht="20.25" customHeight="1" hidden="1">
      <c r="A692" s="342"/>
      <c r="B692" s="17"/>
      <c r="C692" s="12">
        <f aca="true" t="shared" si="46" ref="C692:C703">+C691+1</f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9">
        <f t="shared" si="45"/>
        <v>0</v>
      </c>
    </row>
    <row r="693" spans="1:15" ht="20.25" customHeight="1" hidden="1">
      <c r="A693" s="342"/>
      <c r="B693" s="17"/>
      <c r="C693" s="12">
        <f t="shared" si="46"/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9">
        <f t="shared" si="45"/>
        <v>0</v>
      </c>
    </row>
    <row r="694" spans="1:15" ht="20.25" customHeight="1" hidden="1">
      <c r="A694" s="342"/>
      <c r="B694" s="17"/>
      <c r="C694" s="12">
        <f t="shared" si="46"/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9">
        <f t="shared" si="45"/>
        <v>0</v>
      </c>
    </row>
    <row r="695" spans="1:15" ht="20.25" customHeight="1" hidden="1">
      <c r="A695" s="342"/>
      <c r="B695" s="17"/>
      <c r="C695" s="12">
        <f t="shared" si="46"/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9">
        <f t="shared" si="45"/>
        <v>0</v>
      </c>
    </row>
    <row r="696" spans="1:15" ht="20.25" customHeight="1" hidden="1">
      <c r="A696" s="342"/>
      <c r="B696" s="17"/>
      <c r="C696" s="12">
        <f t="shared" si="46"/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9">
        <f t="shared" si="45"/>
        <v>0</v>
      </c>
    </row>
    <row r="697" spans="1:15" ht="20.25" customHeight="1" hidden="1">
      <c r="A697" s="342"/>
      <c r="B697" s="17"/>
      <c r="C697" s="12">
        <f t="shared" si="46"/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9">
        <f t="shared" si="45"/>
        <v>0</v>
      </c>
    </row>
    <row r="698" spans="1:15" ht="20.25" customHeight="1" hidden="1">
      <c r="A698" s="342"/>
      <c r="B698" s="17"/>
      <c r="C698" s="12">
        <f t="shared" si="46"/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9">
        <f t="shared" si="45"/>
        <v>0</v>
      </c>
    </row>
    <row r="699" spans="1:15" ht="20.25" customHeight="1" hidden="1">
      <c r="A699" s="342"/>
      <c r="B699" s="17"/>
      <c r="C699" s="12">
        <f t="shared" si="46"/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9">
        <f t="shared" si="45"/>
        <v>0</v>
      </c>
    </row>
    <row r="700" spans="1:15" ht="20.25" customHeight="1" hidden="1">
      <c r="A700" s="342"/>
      <c r="B700" s="17"/>
      <c r="C700" s="12">
        <f t="shared" si="46"/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9">
        <f t="shared" si="45"/>
        <v>0</v>
      </c>
    </row>
    <row r="701" spans="1:15" ht="20.25" customHeight="1" hidden="1">
      <c r="A701" s="342"/>
      <c r="B701" s="17"/>
      <c r="C701" s="12">
        <f t="shared" si="46"/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9">
        <f t="shared" si="45"/>
        <v>0</v>
      </c>
    </row>
    <row r="702" spans="1:15" ht="20.25" customHeight="1" hidden="1">
      <c r="A702" s="342"/>
      <c r="B702" s="17"/>
      <c r="C702" s="12">
        <f t="shared" si="46"/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9">
        <f t="shared" si="45"/>
        <v>0</v>
      </c>
    </row>
    <row r="703" spans="1:15" ht="20.25" customHeight="1" hidden="1">
      <c r="A703" s="342"/>
      <c r="B703" s="17"/>
      <c r="C703" s="12">
        <f t="shared" si="46"/>
        <v>12</v>
      </c>
      <c r="D703" s="27"/>
      <c r="E703" s="34"/>
      <c r="F703" s="27"/>
      <c r="G703" s="27"/>
      <c r="H703" s="27"/>
      <c r="I703" s="27"/>
      <c r="J703" s="28"/>
      <c r="K703" s="29"/>
      <c r="L703" s="29"/>
      <c r="M703" s="30"/>
      <c r="N703" s="27"/>
      <c r="O703" s="329">
        <f t="shared" si="45"/>
        <v>0</v>
      </c>
    </row>
    <row r="704" spans="1:15" ht="20.25" customHeight="1" hidden="1">
      <c r="A704" s="342"/>
      <c r="B704" s="17"/>
      <c r="C704" s="10" t="s">
        <v>16</v>
      </c>
      <c r="D704" s="19"/>
      <c r="E704" s="33"/>
      <c r="F704" s="19"/>
      <c r="G704" s="19"/>
      <c r="H704" s="19"/>
      <c r="I704" s="19"/>
      <c r="J704" s="20"/>
      <c r="K704" s="21"/>
      <c r="L704" s="21"/>
      <c r="M704" s="22"/>
      <c r="N704" s="19"/>
      <c r="O704" s="329">
        <f>IF(OR(LEFT(I704,1)="A"),$C$704&amp;" (K.A)",IF(OR(LEFT(I704,1)="B"),$C$704&amp;" (K.B)",0))</f>
        <v>0</v>
      </c>
    </row>
    <row r="705" spans="1:15" ht="20.25" customHeight="1" hidden="1">
      <c r="A705" s="342"/>
      <c r="B705" s="17"/>
      <c r="C705" s="12">
        <v>1</v>
      </c>
      <c r="D705" s="23"/>
      <c r="E705" s="31"/>
      <c r="F705" s="23"/>
      <c r="G705" s="23"/>
      <c r="H705" s="23"/>
      <c r="I705" s="23"/>
      <c r="J705" s="24"/>
      <c r="K705" s="25"/>
      <c r="L705" s="25"/>
      <c r="M705" s="26"/>
      <c r="N705" s="23"/>
      <c r="O705" s="329">
        <f aca="true" t="shared" si="47" ref="O705:O724">IF(OR(LEFT(I705,1)="A"),$C$704&amp;" (K.A)",IF(OR(LEFT(I705,1)="B"),$C$704&amp;" (K.B)",0))</f>
        <v>0</v>
      </c>
    </row>
    <row r="706" spans="1:15" ht="20.25" customHeight="1" hidden="1">
      <c r="A706" s="342"/>
      <c r="B706" s="17"/>
      <c r="C706" s="12">
        <f>C705+1</f>
        <v>2</v>
      </c>
      <c r="D706" s="23"/>
      <c r="E706" s="31"/>
      <c r="F706" s="23"/>
      <c r="G706" s="23"/>
      <c r="H706" s="23"/>
      <c r="I706" s="23"/>
      <c r="J706" s="24"/>
      <c r="K706" s="25"/>
      <c r="L706" s="25"/>
      <c r="M706" s="26"/>
      <c r="N706" s="23"/>
      <c r="O706" s="329">
        <f t="shared" si="47"/>
        <v>0</v>
      </c>
    </row>
    <row r="707" spans="1:15" ht="20.25" customHeight="1" hidden="1">
      <c r="A707" s="342"/>
      <c r="B707" s="17"/>
      <c r="C707" s="12">
        <f aca="true" t="shared" si="48" ref="C707:C724">C706+1</f>
        <v>3</v>
      </c>
      <c r="D707" s="23"/>
      <c r="E707" s="31"/>
      <c r="F707" s="23"/>
      <c r="G707" s="23"/>
      <c r="H707" s="23"/>
      <c r="I707" s="23"/>
      <c r="J707" s="24"/>
      <c r="K707" s="25"/>
      <c r="L707" s="25"/>
      <c r="M707" s="26"/>
      <c r="N707" s="23"/>
      <c r="O707" s="329">
        <f t="shared" si="47"/>
        <v>0</v>
      </c>
    </row>
    <row r="708" spans="1:15" ht="20.25" customHeight="1" hidden="1">
      <c r="A708" s="342"/>
      <c r="B708" s="17"/>
      <c r="C708" s="12">
        <f t="shared" si="48"/>
        <v>4</v>
      </c>
      <c r="D708" s="23"/>
      <c r="E708" s="31"/>
      <c r="F708" s="23"/>
      <c r="G708" s="23"/>
      <c r="H708" s="23"/>
      <c r="I708" s="23"/>
      <c r="J708" s="24"/>
      <c r="K708" s="25"/>
      <c r="L708" s="25"/>
      <c r="M708" s="26"/>
      <c r="N708" s="23"/>
      <c r="O708" s="329">
        <f t="shared" si="47"/>
        <v>0</v>
      </c>
    </row>
    <row r="709" spans="1:15" ht="20.25" customHeight="1" hidden="1">
      <c r="A709" s="342"/>
      <c r="B709" s="17"/>
      <c r="C709" s="12">
        <f t="shared" si="48"/>
        <v>5</v>
      </c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9">
        <f t="shared" si="47"/>
        <v>0</v>
      </c>
    </row>
    <row r="710" spans="1:15" ht="20.25" customHeight="1" hidden="1">
      <c r="A710" s="342"/>
      <c r="B710" s="17"/>
      <c r="C710" s="12">
        <f t="shared" si="48"/>
        <v>6</v>
      </c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9">
        <f t="shared" si="47"/>
        <v>0</v>
      </c>
    </row>
    <row r="711" spans="1:15" ht="20.25" customHeight="1" hidden="1">
      <c r="A711" s="342"/>
      <c r="B711" s="17"/>
      <c r="C711" s="12">
        <f t="shared" si="48"/>
        <v>7</v>
      </c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9">
        <f t="shared" si="47"/>
        <v>0</v>
      </c>
    </row>
    <row r="712" spans="1:15" ht="20.25" customHeight="1" hidden="1">
      <c r="A712" s="342"/>
      <c r="B712" s="17"/>
      <c r="C712" s="12">
        <f t="shared" si="48"/>
        <v>8</v>
      </c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9">
        <f t="shared" si="47"/>
        <v>0</v>
      </c>
    </row>
    <row r="713" spans="1:15" ht="20.25" customHeight="1" hidden="1">
      <c r="A713" s="342"/>
      <c r="B713" s="17"/>
      <c r="C713" s="12">
        <f t="shared" si="48"/>
        <v>9</v>
      </c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9">
        <f t="shared" si="47"/>
        <v>0</v>
      </c>
    </row>
    <row r="714" spans="1:15" ht="20.25" customHeight="1" hidden="1">
      <c r="A714" s="342"/>
      <c r="B714" s="17"/>
      <c r="C714" s="12">
        <f t="shared" si="48"/>
        <v>10</v>
      </c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9">
        <f t="shared" si="47"/>
        <v>0</v>
      </c>
    </row>
    <row r="715" spans="1:15" ht="20.25" customHeight="1" hidden="1">
      <c r="A715" s="342"/>
      <c r="B715" s="17"/>
      <c r="C715" s="12">
        <f t="shared" si="48"/>
        <v>11</v>
      </c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9">
        <f t="shared" si="47"/>
        <v>0</v>
      </c>
    </row>
    <row r="716" spans="1:15" ht="20.25" customHeight="1" hidden="1">
      <c r="A716" s="342"/>
      <c r="B716" s="17"/>
      <c r="C716" s="12">
        <f t="shared" si="48"/>
        <v>12</v>
      </c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9">
        <f t="shared" si="47"/>
        <v>0</v>
      </c>
    </row>
    <row r="717" spans="1:15" ht="20.25" customHeight="1" hidden="1">
      <c r="A717" s="342"/>
      <c r="B717" s="17"/>
      <c r="C717" s="12">
        <f t="shared" si="48"/>
        <v>13</v>
      </c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9">
        <f t="shared" si="47"/>
        <v>0</v>
      </c>
    </row>
    <row r="718" spans="1:15" ht="20.25" customHeight="1" hidden="1">
      <c r="A718" s="342"/>
      <c r="B718" s="17"/>
      <c r="C718" s="12">
        <f t="shared" si="48"/>
        <v>14</v>
      </c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9">
        <f t="shared" si="47"/>
        <v>0</v>
      </c>
    </row>
    <row r="719" spans="1:15" ht="20.25" customHeight="1" hidden="1">
      <c r="A719" s="342"/>
      <c r="B719" s="17"/>
      <c r="C719" s="12">
        <f t="shared" si="48"/>
        <v>15</v>
      </c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9">
        <f t="shared" si="47"/>
        <v>0</v>
      </c>
    </row>
    <row r="720" spans="1:15" ht="20.25" customHeight="1" hidden="1">
      <c r="A720" s="342"/>
      <c r="B720" s="17"/>
      <c r="C720" s="12">
        <f t="shared" si="48"/>
        <v>16</v>
      </c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9">
        <f t="shared" si="47"/>
        <v>0</v>
      </c>
    </row>
    <row r="721" spans="1:15" ht="20.25" customHeight="1" hidden="1">
      <c r="A721" s="342"/>
      <c r="B721" s="17"/>
      <c r="C721" s="12">
        <f t="shared" si="48"/>
        <v>17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9">
        <f t="shared" si="47"/>
        <v>0</v>
      </c>
    </row>
    <row r="722" spans="1:15" ht="20.25" customHeight="1" hidden="1">
      <c r="A722" s="342"/>
      <c r="B722" s="17"/>
      <c r="C722" s="12">
        <f t="shared" si="48"/>
        <v>18</v>
      </c>
      <c r="D722" s="23"/>
      <c r="E722" s="31"/>
      <c r="F722" s="23"/>
      <c r="G722" s="23"/>
      <c r="H722" s="23"/>
      <c r="I722" s="23"/>
      <c r="J722" s="24"/>
      <c r="K722" s="25"/>
      <c r="L722" s="25"/>
      <c r="M722" s="26"/>
      <c r="N722" s="23"/>
      <c r="O722" s="329">
        <f t="shared" si="47"/>
        <v>0</v>
      </c>
    </row>
    <row r="723" spans="1:15" ht="20.25" customHeight="1" hidden="1">
      <c r="A723" s="342"/>
      <c r="B723" s="17"/>
      <c r="C723" s="12">
        <f t="shared" si="48"/>
        <v>19</v>
      </c>
      <c r="D723" s="23"/>
      <c r="E723" s="31"/>
      <c r="F723" s="23"/>
      <c r="G723" s="23"/>
      <c r="H723" s="23"/>
      <c r="I723" s="23"/>
      <c r="J723" s="24"/>
      <c r="K723" s="25"/>
      <c r="L723" s="25"/>
      <c r="M723" s="26"/>
      <c r="N723" s="23"/>
      <c r="O723" s="329">
        <f t="shared" si="47"/>
        <v>0</v>
      </c>
    </row>
    <row r="724" spans="1:15" ht="20.25" customHeight="1" hidden="1">
      <c r="A724" s="342"/>
      <c r="B724" s="17"/>
      <c r="C724" s="13">
        <f t="shared" si="48"/>
        <v>20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9">
        <f t="shared" si="47"/>
        <v>0</v>
      </c>
    </row>
    <row r="725" spans="1:15" ht="20.25" customHeight="1" hidden="1">
      <c r="A725" s="342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9">
        <f>IF(OR(LEFT(I725,1)="A"),$C$725&amp;" (K.A)",IF(OR(LEFT(I725,1)="B"),$C$725&amp;" (K.B)",0))</f>
        <v>0</v>
      </c>
    </row>
    <row r="726" spans="1:15" ht="20.25" customHeight="1" hidden="1">
      <c r="A726" s="342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9">
        <f aca="true" t="shared" si="49" ref="O726:O745">IF(OR(LEFT(I726,1)="A"),$C$725&amp;" (K.A)",IF(OR(LEFT(I726,1)="B"),$C$725&amp;" (K.B)",0))</f>
        <v>0</v>
      </c>
    </row>
    <row r="727" spans="1:15" ht="20.25" customHeight="1" hidden="1">
      <c r="A727" s="342"/>
      <c r="B727" s="17"/>
      <c r="C727" s="12">
        <f>C726+1</f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9">
        <f t="shared" si="49"/>
        <v>0</v>
      </c>
    </row>
    <row r="728" spans="1:15" ht="20.25" customHeight="1" hidden="1">
      <c r="A728" s="342"/>
      <c r="B728" s="17"/>
      <c r="C728" s="12">
        <f>C727+1</f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9">
        <f t="shared" si="49"/>
        <v>0</v>
      </c>
    </row>
    <row r="729" spans="1:15" ht="20.25" customHeight="1" hidden="1">
      <c r="A729" s="342"/>
      <c r="B729" s="17"/>
      <c r="C729" s="12">
        <f>C728+1</f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9">
        <f t="shared" si="49"/>
        <v>0</v>
      </c>
    </row>
    <row r="730" spans="1:15" ht="20.25" customHeight="1" hidden="1">
      <c r="A730" s="342"/>
      <c r="B730" s="17"/>
      <c r="C730" s="12">
        <f>C729+1</f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9">
        <f t="shared" si="49"/>
        <v>0</v>
      </c>
    </row>
    <row r="731" spans="1:15" ht="20.25" customHeight="1" hidden="1">
      <c r="A731" s="342"/>
      <c r="B731" s="17"/>
      <c r="C731" s="12">
        <f aca="true" t="shared" si="50" ref="C731:C745">C730+1</f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9">
        <f t="shared" si="49"/>
        <v>0</v>
      </c>
    </row>
    <row r="732" spans="1:15" ht="20.25" customHeight="1" hidden="1">
      <c r="A732" s="342"/>
      <c r="B732" s="17"/>
      <c r="C732" s="12">
        <f t="shared" si="50"/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9">
        <f t="shared" si="49"/>
        <v>0</v>
      </c>
    </row>
    <row r="733" spans="1:15" ht="20.25" customHeight="1" hidden="1">
      <c r="A733" s="342"/>
      <c r="B733" s="17"/>
      <c r="C733" s="12">
        <f t="shared" si="50"/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9">
        <f t="shared" si="49"/>
        <v>0</v>
      </c>
    </row>
    <row r="734" spans="1:15" ht="20.25" customHeight="1" hidden="1">
      <c r="A734" s="342"/>
      <c r="B734" s="17"/>
      <c r="C734" s="12">
        <f t="shared" si="50"/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9">
        <f t="shared" si="49"/>
        <v>0</v>
      </c>
    </row>
    <row r="735" spans="1:15" ht="20.25" customHeight="1" hidden="1">
      <c r="A735" s="342"/>
      <c r="B735" s="17"/>
      <c r="C735" s="12">
        <f t="shared" si="50"/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9">
        <f t="shared" si="49"/>
        <v>0</v>
      </c>
    </row>
    <row r="736" spans="1:15" ht="20.25" customHeight="1" hidden="1">
      <c r="A736" s="342"/>
      <c r="B736" s="17"/>
      <c r="C736" s="12">
        <f t="shared" si="50"/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9">
        <f t="shared" si="49"/>
        <v>0</v>
      </c>
    </row>
    <row r="737" spans="1:15" ht="20.25" customHeight="1" hidden="1">
      <c r="A737" s="342"/>
      <c r="B737" s="17"/>
      <c r="C737" s="12">
        <f t="shared" si="50"/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9">
        <f t="shared" si="49"/>
        <v>0</v>
      </c>
    </row>
    <row r="738" spans="1:15" ht="20.25" customHeight="1" hidden="1">
      <c r="A738" s="342"/>
      <c r="B738" s="17"/>
      <c r="C738" s="12">
        <f t="shared" si="50"/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9">
        <f t="shared" si="49"/>
        <v>0</v>
      </c>
    </row>
    <row r="739" spans="1:15" ht="20.25" customHeight="1" hidden="1">
      <c r="A739" s="342"/>
      <c r="B739" s="17"/>
      <c r="C739" s="12">
        <f t="shared" si="50"/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9">
        <f t="shared" si="49"/>
        <v>0</v>
      </c>
    </row>
    <row r="740" spans="1:15" ht="20.25" customHeight="1" hidden="1">
      <c r="A740" s="342"/>
      <c r="B740" s="17"/>
      <c r="C740" s="12">
        <f t="shared" si="50"/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9">
        <f t="shared" si="49"/>
        <v>0</v>
      </c>
    </row>
    <row r="741" spans="1:15" ht="20.25" customHeight="1" hidden="1">
      <c r="A741" s="342"/>
      <c r="B741" s="17"/>
      <c r="C741" s="12">
        <f t="shared" si="50"/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9">
        <f t="shared" si="49"/>
        <v>0</v>
      </c>
    </row>
    <row r="742" spans="1:15" ht="20.25" customHeight="1" hidden="1">
      <c r="A742" s="342"/>
      <c r="B742" s="17"/>
      <c r="C742" s="12">
        <f t="shared" si="50"/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9">
        <f t="shared" si="49"/>
        <v>0</v>
      </c>
    </row>
    <row r="743" spans="1:15" ht="20.25" customHeight="1" hidden="1">
      <c r="A743" s="342"/>
      <c r="B743" s="17"/>
      <c r="C743" s="12">
        <f t="shared" si="50"/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9">
        <f t="shared" si="49"/>
        <v>0</v>
      </c>
    </row>
    <row r="744" spans="1:15" ht="20.25" customHeight="1" hidden="1">
      <c r="A744" s="342"/>
      <c r="B744" s="17"/>
      <c r="C744" s="12">
        <f t="shared" si="50"/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9">
        <f t="shared" si="49"/>
        <v>0</v>
      </c>
    </row>
    <row r="745" spans="1:15" ht="20.25" customHeight="1" hidden="1">
      <c r="A745" s="343"/>
      <c r="B745" s="18"/>
      <c r="C745" s="13">
        <f t="shared" si="50"/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9">
        <f t="shared" si="49"/>
        <v>0</v>
      </c>
    </row>
    <row r="746" spans="1:14" ht="31.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f>J1+1</f>
        <v>6</v>
      </c>
      <c r="K757" s="312">
        <f>B760</f>
        <v>42618</v>
      </c>
      <c r="L757" s="313" t="s">
        <v>24</v>
      </c>
      <c r="M757" s="312">
        <f>B1396</f>
        <v>42624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33" t="s">
        <v>6</v>
      </c>
      <c r="G759" s="333" t="s">
        <v>7</v>
      </c>
      <c r="H759" s="3" t="s">
        <v>8</v>
      </c>
      <c r="I759" s="3" t="s">
        <v>9</v>
      </c>
      <c r="J759" s="338" t="s">
        <v>10</v>
      </c>
      <c r="K759" s="339"/>
      <c r="L759" s="339"/>
      <c r="M759" s="340"/>
      <c r="N759" s="5" t="s">
        <v>11</v>
      </c>
    </row>
    <row r="760" spans="1:15" ht="20.25" customHeight="1">
      <c r="A760" s="341" t="s">
        <v>12</v>
      </c>
      <c r="B760" s="310">
        <f>B640+1</f>
        <v>42618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9">
        <f>IF(OR(LEFT(I760,1)="A"),$C$761&amp;" (K.A)",IF(OR(LEFT(I760,1)="B"),$C$761&amp;" (K.B)",0))</f>
        <v>0</v>
      </c>
    </row>
    <row r="761" spans="1:15" ht="20.25" customHeight="1">
      <c r="A761" s="342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9">
        <f aca="true" t="shared" si="51" ref="O761:O781">IF(OR(LEFT(I761,1)="A"),$C$761&amp;" (K.A)",IF(OR(LEFT(I761,1)="B"),$C$761&amp;" (K.B)",0))</f>
        <v>0</v>
      </c>
    </row>
    <row r="762" spans="1:15" ht="20.25" customHeight="1">
      <c r="A762" s="342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9">
        <f t="shared" si="51"/>
        <v>0</v>
      </c>
    </row>
    <row r="763" spans="1:15" ht="20.25" customHeight="1" hidden="1">
      <c r="A763" s="342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9">
        <f t="shared" si="51"/>
        <v>0</v>
      </c>
    </row>
    <row r="764" spans="1:15" ht="20.25" customHeight="1" hidden="1">
      <c r="A764" s="342"/>
      <c r="B764" s="9"/>
      <c r="C764" s="13">
        <v>3</v>
      </c>
      <c r="D764" s="27"/>
      <c r="E764" s="34"/>
      <c r="F764" s="27"/>
      <c r="G764" s="27"/>
      <c r="H764" s="27"/>
      <c r="I764" s="23"/>
      <c r="J764" s="24"/>
      <c r="K764" s="25"/>
      <c r="L764" s="25"/>
      <c r="M764" s="26"/>
      <c r="N764" s="27"/>
      <c r="O764" s="329">
        <f t="shared" si="51"/>
        <v>0</v>
      </c>
    </row>
    <row r="765" spans="1:15" ht="20.25" customHeight="1" hidden="1">
      <c r="A765" s="342"/>
      <c r="B765" s="9"/>
      <c r="C765" s="12">
        <f aca="true" t="shared" si="52" ref="C765:C781">+C764+1</f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9">
        <f t="shared" si="51"/>
        <v>0</v>
      </c>
    </row>
    <row r="766" spans="1:15" ht="20.25" customHeight="1" hidden="1">
      <c r="A766" s="342"/>
      <c r="B766" s="9"/>
      <c r="C766" s="12">
        <f t="shared" si="52"/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9">
        <f t="shared" si="51"/>
        <v>0</v>
      </c>
    </row>
    <row r="767" spans="1:15" ht="20.25" customHeight="1" hidden="1">
      <c r="A767" s="342"/>
      <c r="B767" s="9"/>
      <c r="C767" s="12">
        <f t="shared" si="52"/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9">
        <f t="shared" si="51"/>
        <v>0</v>
      </c>
    </row>
    <row r="768" spans="1:15" ht="20.25" customHeight="1" hidden="1">
      <c r="A768" s="342"/>
      <c r="B768" s="9"/>
      <c r="C768" s="12">
        <f t="shared" si="52"/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9">
        <f t="shared" si="51"/>
        <v>0</v>
      </c>
    </row>
    <row r="769" spans="1:15" ht="20.25" customHeight="1" hidden="1">
      <c r="A769" s="342"/>
      <c r="B769" s="9"/>
      <c r="C769" s="12">
        <f t="shared" si="52"/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9">
        <f t="shared" si="51"/>
        <v>0</v>
      </c>
    </row>
    <row r="770" spans="1:15" ht="20.25" customHeight="1" hidden="1">
      <c r="A770" s="342"/>
      <c r="B770" s="17"/>
      <c r="C770" s="12">
        <f t="shared" si="52"/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9">
        <f t="shared" si="51"/>
        <v>0</v>
      </c>
    </row>
    <row r="771" spans="1:15" ht="20.25" customHeight="1" hidden="1">
      <c r="A771" s="342"/>
      <c r="B771" s="17"/>
      <c r="C771" s="12">
        <f t="shared" si="52"/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9">
        <f t="shared" si="51"/>
        <v>0</v>
      </c>
    </row>
    <row r="772" spans="1:15" ht="20.25" customHeight="1" hidden="1">
      <c r="A772" s="342"/>
      <c r="B772" s="17"/>
      <c r="C772" s="12">
        <f t="shared" si="52"/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9">
        <f t="shared" si="51"/>
        <v>0</v>
      </c>
    </row>
    <row r="773" spans="1:15" ht="20.25" customHeight="1" hidden="1">
      <c r="A773" s="342"/>
      <c r="B773" s="17"/>
      <c r="C773" s="12">
        <f t="shared" si="52"/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9">
        <f t="shared" si="51"/>
        <v>0</v>
      </c>
    </row>
    <row r="774" spans="1:15" ht="20.25" customHeight="1" hidden="1">
      <c r="A774" s="342"/>
      <c r="B774" s="17"/>
      <c r="C774" s="12">
        <f t="shared" si="52"/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9">
        <f t="shared" si="51"/>
        <v>0</v>
      </c>
    </row>
    <row r="775" spans="1:15" ht="20.25" customHeight="1" hidden="1">
      <c r="A775" s="342"/>
      <c r="B775" s="17"/>
      <c r="C775" s="12">
        <f t="shared" si="52"/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9">
        <f t="shared" si="51"/>
        <v>0</v>
      </c>
    </row>
    <row r="776" spans="1:15" ht="20.25" customHeight="1" hidden="1">
      <c r="A776" s="342"/>
      <c r="B776" s="17"/>
      <c r="C776" s="12">
        <f t="shared" si="52"/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9">
        <f t="shared" si="51"/>
        <v>0</v>
      </c>
    </row>
    <row r="777" spans="1:15" ht="20.25" customHeight="1" hidden="1">
      <c r="A777" s="342"/>
      <c r="B777" s="17"/>
      <c r="C777" s="12">
        <f t="shared" si="52"/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9">
        <f t="shared" si="51"/>
        <v>0</v>
      </c>
    </row>
    <row r="778" spans="1:15" ht="20.25" customHeight="1" hidden="1">
      <c r="A778" s="342"/>
      <c r="B778" s="17"/>
      <c r="C778" s="12">
        <f t="shared" si="52"/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9">
        <f t="shared" si="51"/>
        <v>0</v>
      </c>
    </row>
    <row r="779" spans="1:15" ht="20.25" customHeight="1" hidden="1">
      <c r="A779" s="342"/>
      <c r="B779" s="17"/>
      <c r="C779" s="12">
        <f t="shared" si="52"/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9">
        <f t="shared" si="51"/>
        <v>0</v>
      </c>
    </row>
    <row r="780" spans="1:15" ht="20.25" customHeight="1" hidden="1">
      <c r="A780" s="342"/>
      <c r="B780" s="17"/>
      <c r="C780" s="12">
        <f t="shared" si="52"/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9">
        <f t="shared" si="51"/>
        <v>0</v>
      </c>
    </row>
    <row r="781" spans="1:15" ht="20.25" customHeight="1" hidden="1">
      <c r="A781" s="342"/>
      <c r="B781" s="17"/>
      <c r="C781" s="13">
        <f t="shared" si="52"/>
        <v>20</v>
      </c>
      <c r="D781" s="27"/>
      <c r="E781" s="34"/>
      <c r="F781" s="27"/>
      <c r="G781" s="27"/>
      <c r="H781" s="27"/>
      <c r="I781" s="27"/>
      <c r="J781" s="24"/>
      <c r="K781" s="25"/>
      <c r="L781" s="25"/>
      <c r="M781" s="26"/>
      <c r="N781" s="27"/>
      <c r="O781" s="329">
        <f t="shared" si="51"/>
        <v>0</v>
      </c>
    </row>
    <row r="782" spans="1:15" ht="20.25" customHeight="1" hidden="1">
      <c r="A782" s="342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9">
        <f>IF(OR(LEFT(I782,1)="A"),$C$782&amp;" (K.A)",IF(OR(LEFT(I782,1)="B"),$C$782&amp;" (K.B)",0))</f>
        <v>0</v>
      </c>
    </row>
    <row r="783" spans="1:15" ht="20.25" customHeight="1" hidden="1">
      <c r="A783" s="342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9">
        <f aca="true" t="shared" si="53" ref="O783:O802">IF(OR(LEFT(I783,1)="A"),$C$782&amp;" (K.A)",IF(OR(LEFT(I783,1)="B"),$C$782&amp;" (K.B)",0))</f>
        <v>0</v>
      </c>
    </row>
    <row r="784" spans="1:15" ht="20.25" customHeight="1" hidden="1">
      <c r="A784" s="342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9">
        <f t="shared" si="53"/>
        <v>0</v>
      </c>
    </row>
    <row r="785" spans="1:15" ht="20.25" customHeight="1" hidden="1">
      <c r="A785" s="342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9">
        <f t="shared" si="53"/>
        <v>0</v>
      </c>
    </row>
    <row r="786" spans="1:15" ht="20.25" customHeight="1" hidden="1">
      <c r="A786" s="342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9">
        <f t="shared" si="53"/>
        <v>0</v>
      </c>
    </row>
    <row r="787" spans="1:15" ht="20.25" customHeight="1" hidden="1">
      <c r="A787" s="342"/>
      <c r="B787" s="17"/>
      <c r="C787" s="12">
        <f aca="true" t="shared" si="54" ref="C787:C802">+C786+1</f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9">
        <f t="shared" si="53"/>
        <v>0</v>
      </c>
    </row>
    <row r="788" spans="1:15" ht="20.25" customHeight="1" hidden="1">
      <c r="A788" s="342"/>
      <c r="B788" s="17"/>
      <c r="C788" s="12">
        <f t="shared" si="54"/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9">
        <f t="shared" si="53"/>
        <v>0</v>
      </c>
    </row>
    <row r="789" spans="1:15" ht="20.25" customHeight="1" hidden="1">
      <c r="A789" s="342"/>
      <c r="B789" s="17"/>
      <c r="C789" s="12">
        <f t="shared" si="54"/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9">
        <f t="shared" si="53"/>
        <v>0</v>
      </c>
    </row>
    <row r="790" spans="1:15" ht="20.25" customHeight="1" hidden="1">
      <c r="A790" s="342"/>
      <c r="B790" s="17"/>
      <c r="C790" s="12">
        <f t="shared" si="54"/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9">
        <f t="shared" si="53"/>
        <v>0</v>
      </c>
    </row>
    <row r="791" spans="1:15" ht="20.25" customHeight="1" hidden="1">
      <c r="A791" s="342"/>
      <c r="B791" s="17"/>
      <c r="C791" s="12">
        <f t="shared" si="54"/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9">
        <f t="shared" si="53"/>
        <v>0</v>
      </c>
    </row>
    <row r="792" spans="1:15" ht="20.25" customHeight="1" hidden="1">
      <c r="A792" s="342"/>
      <c r="B792" s="17"/>
      <c r="C792" s="12">
        <f t="shared" si="54"/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9">
        <f t="shared" si="53"/>
        <v>0</v>
      </c>
    </row>
    <row r="793" spans="1:15" ht="20.25" customHeight="1" hidden="1">
      <c r="A793" s="342"/>
      <c r="B793" s="17"/>
      <c r="C793" s="12">
        <f t="shared" si="54"/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9">
        <f t="shared" si="53"/>
        <v>0</v>
      </c>
    </row>
    <row r="794" spans="1:15" ht="20.25" customHeight="1" hidden="1">
      <c r="A794" s="342"/>
      <c r="B794" s="17"/>
      <c r="C794" s="12">
        <f t="shared" si="54"/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9">
        <f t="shared" si="53"/>
        <v>0</v>
      </c>
    </row>
    <row r="795" spans="1:15" ht="20.25" customHeight="1" hidden="1">
      <c r="A795" s="342"/>
      <c r="B795" s="17"/>
      <c r="C795" s="12">
        <f t="shared" si="54"/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9">
        <f t="shared" si="53"/>
        <v>0</v>
      </c>
    </row>
    <row r="796" spans="1:15" ht="20.25" customHeight="1" hidden="1">
      <c r="A796" s="342"/>
      <c r="B796" s="17"/>
      <c r="C796" s="12">
        <f t="shared" si="54"/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9">
        <f t="shared" si="53"/>
        <v>0</v>
      </c>
    </row>
    <row r="797" spans="1:15" ht="20.25" customHeight="1" hidden="1">
      <c r="A797" s="342"/>
      <c r="B797" s="17"/>
      <c r="C797" s="12">
        <f t="shared" si="54"/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9">
        <f t="shared" si="53"/>
        <v>0</v>
      </c>
    </row>
    <row r="798" spans="1:15" ht="20.25" customHeight="1" hidden="1">
      <c r="A798" s="342"/>
      <c r="B798" s="17"/>
      <c r="C798" s="12">
        <f t="shared" si="54"/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9">
        <f t="shared" si="53"/>
        <v>0</v>
      </c>
    </row>
    <row r="799" spans="1:15" ht="20.25" customHeight="1" hidden="1">
      <c r="A799" s="342"/>
      <c r="B799" s="17"/>
      <c r="C799" s="12">
        <f t="shared" si="54"/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9">
        <f t="shared" si="53"/>
        <v>0</v>
      </c>
    </row>
    <row r="800" spans="1:15" ht="20.25" customHeight="1" hidden="1">
      <c r="A800" s="342"/>
      <c r="B800" s="17"/>
      <c r="C800" s="12">
        <f t="shared" si="54"/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9">
        <f t="shared" si="53"/>
        <v>0</v>
      </c>
    </row>
    <row r="801" spans="1:15" ht="20.25" customHeight="1" hidden="1">
      <c r="A801" s="342"/>
      <c r="B801" s="17"/>
      <c r="C801" s="12">
        <f t="shared" si="54"/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9">
        <f t="shared" si="53"/>
        <v>0</v>
      </c>
    </row>
    <row r="802" spans="1:15" ht="20.25" customHeight="1" hidden="1">
      <c r="A802" s="342"/>
      <c r="B802" s="17"/>
      <c r="C802" s="13">
        <f t="shared" si="54"/>
        <v>16</v>
      </c>
      <c r="D802" s="27"/>
      <c r="E802" s="34"/>
      <c r="F802" s="27"/>
      <c r="G802" s="27"/>
      <c r="H802" s="27"/>
      <c r="I802" s="27"/>
      <c r="J802" s="24"/>
      <c r="K802" s="25"/>
      <c r="L802" s="25"/>
      <c r="M802" s="26"/>
      <c r="N802" s="27"/>
      <c r="O802" s="329">
        <f t="shared" si="53"/>
        <v>0</v>
      </c>
    </row>
    <row r="803" spans="1:15" ht="20.25" customHeight="1" hidden="1">
      <c r="A803" s="342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9">
        <f>IF(OR(LEFT(I803,1)="A"),$C$803&amp;" (K.A)",IF(OR(LEFT(I803,1)="B"),$C$803&amp;" (K.B)",0))</f>
        <v>0</v>
      </c>
    </row>
    <row r="804" spans="1:15" ht="20.25" customHeight="1" hidden="1">
      <c r="A804" s="342"/>
      <c r="B804" s="17"/>
      <c r="C804" s="6">
        <v>1</v>
      </c>
      <c r="D804" s="23"/>
      <c r="E804" s="31"/>
      <c r="F804" s="23"/>
      <c r="G804" s="23"/>
      <c r="H804" s="23"/>
      <c r="I804" s="327"/>
      <c r="J804" s="24"/>
      <c r="K804" s="25"/>
      <c r="L804" s="25"/>
      <c r="M804" s="26"/>
      <c r="N804" s="23"/>
      <c r="O804" s="329">
        <f aca="true" t="shared" si="55" ref="O804:O823">IF(OR(LEFT(I804,1)="A"),$C$803&amp;" (K.A)",IF(OR(LEFT(I804,1)="B"),$C$803&amp;" (K.B)",0))</f>
        <v>0</v>
      </c>
    </row>
    <row r="805" spans="1:15" ht="20.25" customHeight="1" hidden="1">
      <c r="A805" s="342"/>
      <c r="B805" s="17"/>
      <c r="C805" s="12"/>
      <c r="D805" s="23"/>
      <c r="E805" s="31"/>
      <c r="F805" s="23"/>
      <c r="G805" s="23"/>
      <c r="H805" s="23"/>
      <c r="I805" s="23"/>
      <c r="J805" s="24"/>
      <c r="K805" s="25"/>
      <c r="L805" s="25"/>
      <c r="M805" s="26"/>
      <c r="N805" s="23"/>
      <c r="O805" s="329">
        <f t="shared" si="55"/>
        <v>0</v>
      </c>
    </row>
    <row r="806" spans="1:15" ht="20.25" customHeight="1" hidden="1">
      <c r="A806" s="342"/>
      <c r="B806" s="17"/>
      <c r="C806" s="12"/>
      <c r="D806" s="46"/>
      <c r="E806" s="31"/>
      <c r="F806" s="23"/>
      <c r="G806" s="23"/>
      <c r="H806" s="23"/>
      <c r="I806" s="23"/>
      <c r="J806" s="24"/>
      <c r="K806" s="25"/>
      <c r="L806" s="25"/>
      <c r="M806" s="26"/>
      <c r="N806" s="23"/>
      <c r="O806" s="329">
        <f t="shared" si="55"/>
        <v>0</v>
      </c>
    </row>
    <row r="807" spans="1:15" ht="20.25" customHeight="1" hidden="1">
      <c r="A807" s="342"/>
      <c r="B807" s="17"/>
      <c r="C807" s="12"/>
      <c r="D807" s="23"/>
      <c r="E807" s="31"/>
      <c r="F807" s="23"/>
      <c r="G807" s="23"/>
      <c r="H807" s="23"/>
      <c r="I807" s="23"/>
      <c r="J807" s="24"/>
      <c r="K807" s="25"/>
      <c r="L807" s="25"/>
      <c r="M807" s="26"/>
      <c r="N807" s="23"/>
      <c r="O807" s="329">
        <f t="shared" si="55"/>
        <v>0</v>
      </c>
    </row>
    <row r="808" spans="1:15" ht="20.25" customHeight="1" hidden="1">
      <c r="A808" s="342"/>
      <c r="B808" s="17"/>
      <c r="C808" s="12"/>
      <c r="D808" s="23"/>
      <c r="E808" s="16"/>
      <c r="F808" s="23"/>
      <c r="G808" s="23"/>
      <c r="H808" s="23"/>
      <c r="I808" s="328"/>
      <c r="J808" s="24"/>
      <c r="K808" s="25"/>
      <c r="L808" s="25"/>
      <c r="M808" s="26"/>
      <c r="N808" s="23"/>
      <c r="O808" s="329">
        <f t="shared" si="55"/>
        <v>0</v>
      </c>
    </row>
    <row r="809" spans="1:15" ht="20.25" customHeight="1" hidden="1">
      <c r="A809" s="342"/>
      <c r="B809" s="17"/>
      <c r="C809" s="12"/>
      <c r="D809" s="23"/>
      <c r="E809" s="31"/>
      <c r="F809" s="23"/>
      <c r="G809" s="23"/>
      <c r="H809" s="23"/>
      <c r="I809" s="327"/>
      <c r="J809" s="24"/>
      <c r="K809" s="25"/>
      <c r="L809" s="25"/>
      <c r="M809" s="26"/>
      <c r="N809" s="23"/>
      <c r="O809" s="329">
        <f t="shared" si="55"/>
        <v>0</v>
      </c>
    </row>
    <row r="810" spans="1:15" ht="20.25" customHeight="1" hidden="1">
      <c r="A810" s="342"/>
      <c r="B810" s="17"/>
      <c r="C810" s="12"/>
      <c r="D810" s="23"/>
      <c r="E810" s="31"/>
      <c r="F810" s="23"/>
      <c r="G810" s="23"/>
      <c r="H810" s="23"/>
      <c r="I810" s="327"/>
      <c r="J810" s="24"/>
      <c r="K810" s="25"/>
      <c r="L810" s="25"/>
      <c r="M810" s="26"/>
      <c r="N810" s="23"/>
      <c r="O810" s="329">
        <f t="shared" si="55"/>
        <v>0</v>
      </c>
    </row>
    <row r="811" spans="1:15" ht="20.25" customHeight="1" hidden="1">
      <c r="A811" s="342"/>
      <c r="B811" s="17"/>
      <c r="C811" s="12"/>
      <c r="D811" s="23"/>
      <c r="E811" s="31"/>
      <c r="F811" s="23"/>
      <c r="G811" s="23"/>
      <c r="H811" s="23"/>
      <c r="I811" s="328"/>
      <c r="J811" s="24"/>
      <c r="K811" s="25"/>
      <c r="L811" s="25"/>
      <c r="M811" s="26"/>
      <c r="N811" s="23"/>
      <c r="O811" s="329">
        <f t="shared" si="55"/>
        <v>0</v>
      </c>
    </row>
    <row r="812" spans="1:15" ht="20.25" customHeight="1" hidden="1">
      <c r="A812" s="342"/>
      <c r="B812" s="17"/>
      <c r="C812" s="12"/>
      <c r="D812" s="23"/>
      <c r="E812" s="31"/>
      <c r="F812" s="23"/>
      <c r="G812" s="23"/>
      <c r="H812" s="23"/>
      <c r="I812" s="328"/>
      <c r="J812" s="24"/>
      <c r="K812" s="25"/>
      <c r="L812" s="25"/>
      <c r="M812" s="26"/>
      <c r="N812" s="23"/>
      <c r="O812" s="329">
        <f t="shared" si="55"/>
        <v>0</v>
      </c>
    </row>
    <row r="813" spans="1:15" ht="20.25" customHeight="1" hidden="1">
      <c r="A813" s="342"/>
      <c r="B813" s="17"/>
      <c r="C813" s="12"/>
      <c r="D813" s="23"/>
      <c r="E813" s="31"/>
      <c r="F813" s="23"/>
      <c r="G813" s="23"/>
      <c r="H813" s="23"/>
      <c r="I813" s="328"/>
      <c r="J813" s="24"/>
      <c r="K813" s="25"/>
      <c r="L813" s="25"/>
      <c r="M813" s="26"/>
      <c r="N813" s="23"/>
      <c r="O813" s="329">
        <f t="shared" si="55"/>
        <v>0</v>
      </c>
    </row>
    <row r="814" spans="1:15" ht="20.25" customHeight="1" hidden="1">
      <c r="A814" s="342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9">
        <f t="shared" si="55"/>
        <v>0</v>
      </c>
    </row>
    <row r="815" spans="1:15" ht="20.25" customHeight="1" hidden="1">
      <c r="A815" s="342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9">
        <f t="shared" si="55"/>
        <v>0</v>
      </c>
    </row>
    <row r="816" spans="1:15" ht="20.25" customHeight="1" hidden="1">
      <c r="A816" s="342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9">
        <f t="shared" si="55"/>
        <v>0</v>
      </c>
    </row>
    <row r="817" spans="1:15" ht="20.25" customHeight="1" hidden="1">
      <c r="A817" s="342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9">
        <f t="shared" si="55"/>
        <v>0</v>
      </c>
    </row>
    <row r="818" spans="1:15" ht="20.25" customHeight="1" hidden="1">
      <c r="A818" s="342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9">
        <f t="shared" si="55"/>
        <v>0</v>
      </c>
    </row>
    <row r="819" spans="1:15" ht="20.25" customHeight="1" hidden="1">
      <c r="A819" s="342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9">
        <f t="shared" si="55"/>
        <v>0</v>
      </c>
    </row>
    <row r="820" spans="1:15" ht="20.25" customHeight="1" hidden="1">
      <c r="A820" s="342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9">
        <f t="shared" si="55"/>
        <v>0</v>
      </c>
    </row>
    <row r="821" spans="1:15" ht="20.25" customHeight="1" hidden="1">
      <c r="A821" s="342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9">
        <f t="shared" si="55"/>
        <v>0</v>
      </c>
    </row>
    <row r="822" spans="1:15" ht="20.25" customHeight="1" hidden="1">
      <c r="A822" s="342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9">
        <f t="shared" si="55"/>
        <v>0</v>
      </c>
    </row>
    <row r="823" spans="1:15" ht="20.25" customHeight="1" hidden="1">
      <c r="A823" s="342"/>
      <c r="B823" s="17"/>
      <c r="C823" s="13"/>
      <c r="D823" s="27"/>
      <c r="E823" s="34"/>
      <c r="F823" s="27"/>
      <c r="G823" s="27"/>
      <c r="H823" s="27"/>
      <c r="I823" s="27"/>
      <c r="J823" s="24"/>
      <c r="K823" s="25"/>
      <c r="L823" s="25"/>
      <c r="M823" s="26"/>
      <c r="N823" s="27"/>
      <c r="O823" s="329">
        <f t="shared" si="55"/>
        <v>0</v>
      </c>
    </row>
    <row r="824" spans="1:15" ht="20.25" customHeight="1" hidden="1">
      <c r="A824" s="342"/>
      <c r="B824" s="17"/>
      <c r="C824" s="11" t="s">
        <v>16</v>
      </c>
      <c r="D824" s="23"/>
      <c r="E824" s="31"/>
      <c r="F824" s="23"/>
      <c r="G824" s="23"/>
      <c r="H824" s="23"/>
      <c r="I824" s="23"/>
      <c r="J824" s="24"/>
      <c r="K824" s="25"/>
      <c r="L824" s="25"/>
      <c r="M824" s="26"/>
      <c r="N824" s="23"/>
      <c r="O824" s="329">
        <f>IF(OR(LEFT(I824,1)="A"),$C$824&amp;" (K.A)",IF(OR(LEFT(I824,1)="B"),$C$824&amp;" (K.B)",0))</f>
        <v>0</v>
      </c>
    </row>
    <row r="825" spans="1:15" ht="20.25" customHeight="1" hidden="1">
      <c r="A825" s="342"/>
      <c r="B825" s="17"/>
      <c r="C825" s="12">
        <v>1</v>
      </c>
      <c r="D825" s="23"/>
      <c r="E825" s="31"/>
      <c r="F825" s="23"/>
      <c r="G825" s="23"/>
      <c r="H825" s="23"/>
      <c r="I825" s="23"/>
      <c r="J825" s="24"/>
      <c r="K825" s="25"/>
      <c r="L825" s="25"/>
      <c r="M825" s="26"/>
      <c r="N825" s="23"/>
      <c r="O825" s="329">
        <f aca="true" t="shared" si="56" ref="O825:O844">IF(OR(LEFT(I825,1)="A"),$C$824&amp;" (K.A)",IF(OR(LEFT(I825,1)="B"),$C$824&amp;" (K.B)",0))</f>
        <v>0</v>
      </c>
    </row>
    <row r="826" spans="1:15" ht="20.25" customHeight="1" hidden="1">
      <c r="A826" s="342"/>
      <c r="B826" s="17"/>
      <c r="C826" s="12"/>
      <c r="D826" s="23"/>
      <c r="E826" s="31"/>
      <c r="F826" s="23"/>
      <c r="G826" s="23"/>
      <c r="H826" s="23"/>
      <c r="I826" s="23"/>
      <c r="J826" s="24"/>
      <c r="K826" s="25"/>
      <c r="L826" s="25"/>
      <c r="M826" s="26"/>
      <c r="N826" s="23"/>
      <c r="O826" s="329">
        <f t="shared" si="56"/>
        <v>0</v>
      </c>
    </row>
    <row r="827" spans="1:15" ht="20.25" customHeight="1" hidden="1">
      <c r="A827" s="342"/>
      <c r="B827" s="17"/>
      <c r="C827" s="12">
        <f aca="true" t="shared" si="57" ref="C827:C844">C826+1</f>
        <v>1</v>
      </c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9">
        <f t="shared" si="56"/>
        <v>0</v>
      </c>
    </row>
    <row r="828" spans="1:15" ht="20.25" customHeight="1" hidden="1">
      <c r="A828" s="342"/>
      <c r="B828" s="17"/>
      <c r="C828" s="12">
        <f t="shared" si="57"/>
        <v>2</v>
      </c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9">
        <f t="shared" si="56"/>
        <v>0</v>
      </c>
    </row>
    <row r="829" spans="1:15" ht="20.25" customHeight="1" hidden="1">
      <c r="A829" s="342"/>
      <c r="B829" s="17"/>
      <c r="C829" s="12">
        <f t="shared" si="57"/>
        <v>3</v>
      </c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9">
        <f t="shared" si="56"/>
        <v>0</v>
      </c>
    </row>
    <row r="830" spans="1:15" ht="20.25" customHeight="1" hidden="1">
      <c r="A830" s="342"/>
      <c r="B830" s="17"/>
      <c r="C830" s="12">
        <f t="shared" si="57"/>
        <v>4</v>
      </c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9">
        <f t="shared" si="56"/>
        <v>0</v>
      </c>
    </row>
    <row r="831" spans="1:15" ht="20.25" customHeight="1" hidden="1">
      <c r="A831" s="342"/>
      <c r="B831" s="17"/>
      <c r="C831" s="12">
        <f t="shared" si="57"/>
        <v>5</v>
      </c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9">
        <f t="shared" si="56"/>
        <v>0</v>
      </c>
    </row>
    <row r="832" spans="1:15" ht="20.25" customHeight="1" hidden="1">
      <c r="A832" s="342"/>
      <c r="B832" s="17"/>
      <c r="C832" s="12">
        <f t="shared" si="57"/>
        <v>6</v>
      </c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9">
        <f t="shared" si="56"/>
        <v>0</v>
      </c>
    </row>
    <row r="833" spans="1:15" ht="20.25" customHeight="1" hidden="1">
      <c r="A833" s="342"/>
      <c r="B833" s="17"/>
      <c r="C833" s="12">
        <f t="shared" si="57"/>
        <v>7</v>
      </c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9">
        <f t="shared" si="56"/>
        <v>0</v>
      </c>
    </row>
    <row r="834" spans="1:15" ht="20.25" customHeight="1" hidden="1">
      <c r="A834" s="342"/>
      <c r="B834" s="17"/>
      <c r="C834" s="12">
        <f t="shared" si="57"/>
        <v>8</v>
      </c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9">
        <f t="shared" si="56"/>
        <v>0</v>
      </c>
    </row>
    <row r="835" spans="1:15" ht="20.25" customHeight="1" hidden="1">
      <c r="A835" s="342"/>
      <c r="B835" s="17"/>
      <c r="C835" s="12">
        <f t="shared" si="57"/>
        <v>9</v>
      </c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9">
        <f t="shared" si="56"/>
        <v>0</v>
      </c>
    </row>
    <row r="836" spans="1:15" ht="20.25" customHeight="1" hidden="1">
      <c r="A836" s="342"/>
      <c r="B836" s="17"/>
      <c r="C836" s="12">
        <f t="shared" si="57"/>
        <v>10</v>
      </c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9">
        <f t="shared" si="56"/>
        <v>0</v>
      </c>
    </row>
    <row r="837" spans="1:15" ht="20.25" customHeight="1" hidden="1">
      <c r="A837" s="342"/>
      <c r="B837" s="17"/>
      <c r="C837" s="12">
        <f t="shared" si="57"/>
        <v>11</v>
      </c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9">
        <f t="shared" si="56"/>
        <v>0</v>
      </c>
    </row>
    <row r="838" spans="1:15" ht="20.25" customHeight="1" hidden="1">
      <c r="A838" s="342"/>
      <c r="B838" s="17"/>
      <c r="C838" s="12">
        <f t="shared" si="57"/>
        <v>12</v>
      </c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9">
        <f t="shared" si="56"/>
        <v>0</v>
      </c>
    </row>
    <row r="839" spans="1:15" ht="20.25" customHeight="1" hidden="1">
      <c r="A839" s="342"/>
      <c r="B839" s="17"/>
      <c r="C839" s="12">
        <f t="shared" si="57"/>
        <v>13</v>
      </c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9">
        <f t="shared" si="56"/>
        <v>0</v>
      </c>
    </row>
    <row r="840" spans="1:15" ht="20.25" customHeight="1" hidden="1">
      <c r="A840" s="342"/>
      <c r="B840" s="17"/>
      <c r="C840" s="12">
        <f t="shared" si="57"/>
        <v>14</v>
      </c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9">
        <f t="shared" si="56"/>
        <v>0</v>
      </c>
    </row>
    <row r="841" spans="1:15" ht="20.25" customHeight="1" hidden="1">
      <c r="A841" s="342"/>
      <c r="B841" s="17"/>
      <c r="C841" s="12">
        <f t="shared" si="57"/>
        <v>15</v>
      </c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9">
        <f t="shared" si="56"/>
        <v>0</v>
      </c>
    </row>
    <row r="842" spans="1:15" ht="20.25" customHeight="1" hidden="1">
      <c r="A842" s="342"/>
      <c r="B842" s="17"/>
      <c r="C842" s="12">
        <f t="shared" si="57"/>
        <v>16</v>
      </c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9">
        <f t="shared" si="56"/>
        <v>0</v>
      </c>
    </row>
    <row r="843" spans="1:15" ht="20.25" customHeight="1" hidden="1">
      <c r="A843" s="342"/>
      <c r="B843" s="17"/>
      <c r="C843" s="12">
        <f t="shared" si="57"/>
        <v>17</v>
      </c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9">
        <f t="shared" si="56"/>
        <v>0</v>
      </c>
    </row>
    <row r="844" spans="1:15" ht="20.25" customHeight="1" hidden="1">
      <c r="A844" s="342"/>
      <c r="B844" s="17"/>
      <c r="C844" s="12">
        <f t="shared" si="57"/>
        <v>18</v>
      </c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9">
        <f t="shared" si="56"/>
        <v>0</v>
      </c>
    </row>
    <row r="845" spans="1:15" ht="20.25" customHeight="1" hidden="1">
      <c r="A845" s="342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9">
        <f>IF(OR(LEFT(I845,1)="A"),$C$845&amp;" (K.A)",IF(OR(LEFT(I845,1)="B"),$C$845&amp;" (K.B)",0))</f>
        <v>0</v>
      </c>
    </row>
    <row r="846" spans="1:15" ht="20.25" customHeight="1" hidden="1">
      <c r="A846" s="342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9">
        <f aca="true" t="shared" si="58" ref="O846:O865">IF(OR(LEFT(I846,1)="A"),$C$845&amp;" (K.A)",IF(OR(LEFT(I846,1)="B"),$C$845&amp;" (K.B)",0))</f>
        <v>0</v>
      </c>
    </row>
    <row r="847" spans="1:15" ht="20.25" customHeight="1" hidden="1">
      <c r="A847" s="342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9">
        <f t="shared" si="58"/>
        <v>0</v>
      </c>
    </row>
    <row r="848" spans="1:15" ht="20.25" customHeight="1" hidden="1">
      <c r="A848" s="342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9">
        <f t="shared" si="58"/>
        <v>0</v>
      </c>
    </row>
    <row r="849" spans="1:15" ht="20.25" customHeight="1" hidden="1">
      <c r="A849" s="342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9">
        <f t="shared" si="58"/>
        <v>0</v>
      </c>
    </row>
    <row r="850" spans="1:15" ht="20.25" customHeight="1" hidden="1">
      <c r="A850" s="342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9">
        <f t="shared" si="58"/>
        <v>0</v>
      </c>
    </row>
    <row r="851" spans="1:15" ht="20.25" customHeight="1" hidden="1">
      <c r="A851" s="342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9">
        <f t="shared" si="58"/>
        <v>0</v>
      </c>
    </row>
    <row r="852" spans="1:15" ht="20.25" customHeight="1" hidden="1">
      <c r="A852" s="342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9">
        <f t="shared" si="58"/>
        <v>0</v>
      </c>
    </row>
    <row r="853" spans="1:15" ht="20.25" customHeight="1" hidden="1">
      <c r="A853" s="342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9">
        <f t="shared" si="58"/>
        <v>0</v>
      </c>
    </row>
    <row r="854" spans="1:15" ht="20.25" customHeight="1" hidden="1">
      <c r="A854" s="342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9">
        <f t="shared" si="58"/>
        <v>0</v>
      </c>
    </row>
    <row r="855" spans="1:15" ht="20.25" customHeight="1" hidden="1">
      <c r="A855" s="342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9">
        <f t="shared" si="58"/>
        <v>0</v>
      </c>
    </row>
    <row r="856" spans="1:15" ht="20.25" customHeight="1" hidden="1">
      <c r="A856" s="342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9">
        <f t="shared" si="58"/>
        <v>0</v>
      </c>
    </row>
    <row r="857" spans="1:15" ht="20.25" customHeight="1" hidden="1">
      <c r="A857" s="342"/>
      <c r="B857" s="17"/>
      <c r="C857" s="12">
        <f aca="true" t="shared" si="59" ref="C857:C865">+C856+1</f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9">
        <f t="shared" si="58"/>
        <v>0</v>
      </c>
    </row>
    <row r="858" spans="1:15" ht="20.25" customHeight="1" hidden="1">
      <c r="A858" s="342"/>
      <c r="B858" s="17"/>
      <c r="C858" s="12">
        <f t="shared" si="59"/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9">
        <f t="shared" si="58"/>
        <v>0</v>
      </c>
    </row>
    <row r="859" spans="1:15" ht="20.25" customHeight="1" hidden="1">
      <c r="A859" s="342"/>
      <c r="B859" s="17"/>
      <c r="C859" s="12">
        <f t="shared" si="59"/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9">
        <f t="shared" si="58"/>
        <v>0</v>
      </c>
    </row>
    <row r="860" spans="1:15" ht="20.25" customHeight="1" hidden="1">
      <c r="A860" s="342"/>
      <c r="B860" s="17"/>
      <c r="C860" s="12">
        <f t="shared" si="59"/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9">
        <f t="shared" si="58"/>
        <v>0</v>
      </c>
    </row>
    <row r="861" spans="1:15" ht="20.25" customHeight="1" hidden="1">
      <c r="A861" s="342"/>
      <c r="B861" s="17"/>
      <c r="C861" s="12">
        <f t="shared" si="59"/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9">
        <f t="shared" si="58"/>
        <v>0</v>
      </c>
    </row>
    <row r="862" spans="1:15" ht="20.25" customHeight="1" hidden="1">
      <c r="A862" s="342"/>
      <c r="B862" s="17"/>
      <c r="C862" s="12">
        <f t="shared" si="59"/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9">
        <f t="shared" si="58"/>
        <v>0</v>
      </c>
    </row>
    <row r="863" spans="1:15" ht="20.25" customHeight="1" hidden="1">
      <c r="A863" s="342"/>
      <c r="B863" s="17"/>
      <c r="C863" s="12">
        <f t="shared" si="59"/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9">
        <f t="shared" si="58"/>
        <v>0</v>
      </c>
    </row>
    <row r="864" spans="1:15" ht="21" customHeight="1" hidden="1">
      <c r="A864" s="342"/>
      <c r="B864" s="17"/>
      <c r="C864" s="12">
        <f t="shared" si="59"/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9">
        <f t="shared" si="58"/>
        <v>0</v>
      </c>
    </row>
    <row r="865" spans="1:15" ht="20.25" customHeight="1" hidden="1">
      <c r="A865" s="343"/>
      <c r="B865" s="18"/>
      <c r="C865" s="12">
        <f t="shared" si="59"/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9">
        <f t="shared" si="58"/>
        <v>0</v>
      </c>
    </row>
    <row r="866" spans="1:15" ht="20.25" customHeight="1">
      <c r="A866" s="36" t="s">
        <v>18</v>
      </c>
      <c r="B866" s="8">
        <f>B760+1</f>
        <v>42619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9">
        <f>IF(OR(LEFT(I866,1)="A"),$C$867&amp;" (K.A)",IF(OR(LEFT(I866,1)="B"),$C$867&amp;" (K.B)",0))</f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9">
        <f aca="true" t="shared" si="60" ref="O867:O887">IF(OR(LEFT(I867,1)="A"),$C$867&amp;" (K.A)",IF(OR(LEFT(I867,1)="B"),$C$867&amp;" (K.B)",0))</f>
        <v>0</v>
      </c>
    </row>
    <row r="868" spans="1:15" ht="20.25" customHeight="1">
      <c r="A868" s="37"/>
      <c r="B868" s="9"/>
      <c r="C868" s="6">
        <v>1</v>
      </c>
      <c r="D868" s="23"/>
      <c r="E868" s="31"/>
      <c r="F868" s="23"/>
      <c r="G868" s="23"/>
      <c r="H868" s="23"/>
      <c r="I868" s="23"/>
      <c r="J868" s="24"/>
      <c r="K868" s="25"/>
      <c r="L868" s="25"/>
      <c r="M868" s="26"/>
      <c r="N868" s="23"/>
      <c r="O868" s="329">
        <f t="shared" si="60"/>
        <v>0</v>
      </c>
    </row>
    <row r="869" spans="1:15" ht="20.25" customHeight="1" hidden="1">
      <c r="A869" s="37"/>
      <c r="B869" s="9"/>
      <c r="C869" s="12"/>
      <c r="D869" s="23"/>
      <c r="E869" s="31"/>
      <c r="F869" s="23"/>
      <c r="G869" s="23"/>
      <c r="H869" s="23"/>
      <c r="I869" s="328"/>
      <c r="J869" s="24"/>
      <c r="K869" s="25"/>
      <c r="L869" s="25"/>
      <c r="M869" s="26"/>
      <c r="N869" s="23"/>
      <c r="O869" s="329">
        <f t="shared" si="60"/>
        <v>0</v>
      </c>
    </row>
    <row r="870" spans="1:15" ht="20.25" customHeight="1" hidden="1">
      <c r="A870" s="37"/>
      <c r="B870" s="9"/>
      <c r="C870" s="13"/>
      <c r="D870" s="27"/>
      <c r="E870" s="34"/>
      <c r="F870" s="27"/>
      <c r="G870" s="27"/>
      <c r="H870" s="27"/>
      <c r="I870" s="27"/>
      <c r="J870" s="28"/>
      <c r="K870" s="29"/>
      <c r="L870" s="29"/>
      <c r="M870" s="30"/>
      <c r="N870" s="27"/>
      <c r="O870" s="329">
        <f t="shared" si="60"/>
        <v>0</v>
      </c>
    </row>
    <row r="871" spans="1:15" ht="20.25" customHeight="1" hidden="1">
      <c r="A871" s="37"/>
      <c r="B871" s="9"/>
      <c r="C871" s="12"/>
      <c r="D871" s="23"/>
      <c r="E871" s="31"/>
      <c r="F871" s="23"/>
      <c r="G871" s="23"/>
      <c r="H871" s="23"/>
      <c r="I871" s="27"/>
      <c r="J871" s="24"/>
      <c r="K871" s="25"/>
      <c r="L871" s="25"/>
      <c r="M871" s="26"/>
      <c r="N871" s="27"/>
      <c r="O871" s="329">
        <f t="shared" si="60"/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327"/>
      <c r="J872" s="24"/>
      <c r="K872" s="25"/>
      <c r="L872" s="25"/>
      <c r="M872" s="26"/>
      <c r="N872" s="23"/>
      <c r="O872" s="329">
        <f t="shared" si="60"/>
        <v>0</v>
      </c>
    </row>
    <row r="873" spans="1:15" ht="20.25" customHeight="1" hidden="1">
      <c r="A873" s="37"/>
      <c r="B873" s="9"/>
      <c r="C873" s="12"/>
      <c r="D873" s="23"/>
      <c r="E873" s="31"/>
      <c r="F873" s="23"/>
      <c r="G873" s="23"/>
      <c r="H873" s="23"/>
      <c r="I873" s="327"/>
      <c r="J873" s="24"/>
      <c r="K873" s="25"/>
      <c r="L873" s="25"/>
      <c r="M873" s="26"/>
      <c r="N873" s="23"/>
      <c r="O873" s="329">
        <f t="shared" si="60"/>
        <v>0</v>
      </c>
    </row>
    <row r="874" spans="1:15" ht="20.25" customHeight="1" hidden="1">
      <c r="A874" s="37"/>
      <c r="B874" s="9"/>
      <c r="C874" s="12"/>
      <c r="D874" s="23"/>
      <c r="E874" s="31"/>
      <c r="F874" s="23"/>
      <c r="G874" s="23"/>
      <c r="H874" s="23"/>
      <c r="I874" s="328"/>
      <c r="J874" s="24"/>
      <c r="K874" s="25"/>
      <c r="L874" s="25"/>
      <c r="M874" s="26"/>
      <c r="N874" s="23"/>
      <c r="O874" s="329">
        <f t="shared" si="60"/>
        <v>0</v>
      </c>
    </row>
    <row r="875" spans="1:15" ht="20.25" customHeight="1" hidden="1">
      <c r="A875" s="37"/>
      <c r="B875" s="9"/>
      <c r="C875" s="12"/>
      <c r="D875" s="23"/>
      <c r="E875" s="31"/>
      <c r="F875" s="23"/>
      <c r="G875" s="23"/>
      <c r="H875" s="23"/>
      <c r="I875" s="328"/>
      <c r="J875" s="24"/>
      <c r="K875" s="25"/>
      <c r="L875" s="25"/>
      <c r="M875" s="26"/>
      <c r="N875" s="23"/>
      <c r="O875" s="329">
        <f t="shared" si="60"/>
        <v>0</v>
      </c>
    </row>
    <row r="876" spans="1:15" ht="20.25" customHeight="1" hidden="1">
      <c r="A876" s="37"/>
      <c r="B876" s="17"/>
      <c r="C876" s="13"/>
      <c r="D876" s="27"/>
      <c r="E876" s="34"/>
      <c r="F876" s="27"/>
      <c r="G876" s="27"/>
      <c r="H876" s="27"/>
      <c r="I876" s="27"/>
      <c r="J876" s="24"/>
      <c r="K876" s="25"/>
      <c r="L876" s="25"/>
      <c r="M876" s="26"/>
      <c r="N876" s="27"/>
      <c r="O876" s="329">
        <f t="shared" si="60"/>
        <v>0</v>
      </c>
    </row>
    <row r="877" spans="1:15" ht="20.25" customHeight="1" hidden="1">
      <c r="A877" s="37"/>
      <c r="B877" s="17"/>
      <c r="C877" s="12"/>
      <c r="D877" s="23"/>
      <c r="E877" s="31"/>
      <c r="F877" s="23"/>
      <c r="G877" s="23"/>
      <c r="H877" s="23"/>
      <c r="I877" s="23"/>
      <c r="J877" s="24"/>
      <c r="K877" s="25"/>
      <c r="L877" s="25"/>
      <c r="M877" s="26"/>
      <c r="N877" s="23"/>
      <c r="O877" s="329">
        <f t="shared" si="60"/>
        <v>0</v>
      </c>
    </row>
    <row r="878" spans="1:15" ht="20.25" customHeight="1" hidden="1">
      <c r="A878" s="37"/>
      <c r="B878" s="17"/>
      <c r="C878" s="12"/>
      <c r="D878" s="23"/>
      <c r="E878" s="16"/>
      <c r="F878" s="23"/>
      <c r="G878" s="23"/>
      <c r="H878" s="23"/>
      <c r="I878" s="23"/>
      <c r="J878" s="24"/>
      <c r="K878" s="25"/>
      <c r="L878" s="25"/>
      <c r="M878" s="26"/>
      <c r="N878" s="23"/>
      <c r="O878" s="329">
        <f t="shared" si="60"/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3"/>
      <c r="O879" s="329">
        <f t="shared" si="60"/>
        <v>0</v>
      </c>
    </row>
    <row r="880" spans="1:15" ht="20.25" customHeight="1" hidden="1">
      <c r="A880" s="37"/>
      <c r="B880" s="17"/>
      <c r="C880" s="12"/>
      <c r="D880" s="23"/>
      <c r="E880" s="16"/>
      <c r="F880" s="23"/>
      <c r="G880" s="23"/>
      <c r="H880" s="23"/>
      <c r="I880" s="23"/>
      <c r="J880" s="24"/>
      <c r="K880" s="25"/>
      <c r="L880" s="25"/>
      <c r="M880" s="26"/>
      <c r="N880" s="23"/>
      <c r="O880" s="329">
        <f t="shared" si="60"/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9">
        <f t="shared" si="60"/>
        <v>0</v>
      </c>
    </row>
    <row r="882" spans="1:15" ht="20.25" customHeight="1" hidden="1">
      <c r="A882" s="37"/>
      <c r="B882" s="17"/>
      <c r="C882" s="12"/>
      <c r="D882" s="23"/>
      <c r="E882" s="16"/>
      <c r="F882" s="23"/>
      <c r="G882" s="23"/>
      <c r="H882" s="23"/>
      <c r="I882" s="23"/>
      <c r="J882" s="24"/>
      <c r="K882" s="25"/>
      <c r="L882" s="25"/>
      <c r="M882" s="26"/>
      <c r="N882" s="23"/>
      <c r="O882" s="329">
        <f t="shared" si="60"/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9">
        <f t="shared" si="60"/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9">
        <f t="shared" si="60"/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9">
        <f t="shared" si="60"/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9">
        <f t="shared" si="60"/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4"/>
      <c r="K887" s="25"/>
      <c r="L887" s="25"/>
      <c r="M887" s="26"/>
      <c r="N887" s="27"/>
      <c r="O887" s="329">
        <f t="shared" si="60"/>
        <v>0</v>
      </c>
    </row>
    <row r="888" spans="1:15" ht="20.25" customHeight="1" hidden="1">
      <c r="A888" s="37"/>
      <c r="B888" s="17"/>
      <c r="C888" s="11" t="s">
        <v>14</v>
      </c>
      <c r="D888" s="23"/>
      <c r="E888" s="31"/>
      <c r="F888" s="23"/>
      <c r="G888" s="23"/>
      <c r="H888" s="23"/>
      <c r="I888" s="23"/>
      <c r="J888" s="24"/>
      <c r="K888" s="25"/>
      <c r="L888" s="25"/>
      <c r="M888" s="26"/>
      <c r="N888" s="23"/>
      <c r="O888" s="329">
        <f>IF(OR(LEFT(I888,1)="A"),$C$888&amp;" (K.A)",IF(OR(LEFT(I888,1)="B"),$C$888&amp;" (K.B)",0))</f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9">
        <f aca="true" t="shared" si="61" ref="O889:O908">IF(OR(LEFT(I889,1)="A"),$C$888&amp;" (K.A)",IF(OR(LEFT(I889,1)="B"),$C$888&amp;" (K.B)",0))</f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9">
        <f t="shared" si="61"/>
        <v>0</v>
      </c>
    </row>
    <row r="891" spans="1:15" ht="20.25" customHeight="1" hidden="1">
      <c r="A891" s="37"/>
      <c r="B891" s="17"/>
      <c r="C891" s="12"/>
      <c r="D891" s="23"/>
      <c r="E891" s="31"/>
      <c r="F891" s="23"/>
      <c r="G891" s="23"/>
      <c r="H891" s="23"/>
      <c r="I891" s="23"/>
      <c r="J891" s="24"/>
      <c r="K891" s="25"/>
      <c r="L891" s="25"/>
      <c r="M891" s="26"/>
      <c r="N891" s="23"/>
      <c r="O891" s="329">
        <f t="shared" si="61"/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9">
        <f t="shared" si="61"/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9">
        <f t="shared" si="61"/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9">
        <f t="shared" si="61"/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9">
        <f t="shared" si="61"/>
        <v>0</v>
      </c>
    </row>
    <row r="896" spans="1:15" ht="20.25" customHeight="1" hidden="1">
      <c r="A896" s="37"/>
      <c r="B896" s="17"/>
      <c r="C896" s="12"/>
      <c r="D896" s="23"/>
      <c r="E896" s="31"/>
      <c r="F896" s="23"/>
      <c r="G896" s="23"/>
      <c r="H896" s="23"/>
      <c r="I896" s="23"/>
      <c r="J896" s="24"/>
      <c r="K896" s="25"/>
      <c r="L896" s="25"/>
      <c r="M896" s="26"/>
      <c r="N896" s="23"/>
      <c r="O896" s="329">
        <f t="shared" si="61"/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9">
        <f t="shared" si="61"/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9">
        <f t="shared" si="61"/>
        <v>0</v>
      </c>
    </row>
    <row r="899" spans="1:15" ht="20.25" customHeight="1" hidden="1">
      <c r="A899" s="37"/>
      <c r="B899" s="17"/>
      <c r="C899" s="12">
        <v>3</v>
      </c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9">
        <f t="shared" si="61"/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9">
        <f t="shared" si="61"/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9">
        <f t="shared" si="61"/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9">
        <f t="shared" si="61"/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9">
        <f t="shared" si="61"/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9">
        <f t="shared" si="61"/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9">
        <f t="shared" si="61"/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9">
        <f t="shared" si="61"/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9">
        <f t="shared" si="61"/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9">
        <f t="shared" si="61"/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9">
        <f>IF(OR(LEFT(I909,1)="A"),$C$909&amp;" (K.A)",IF(OR(LEFT(I909,1)="B"),$C$909&amp;" (K.B)",0))</f>
        <v>0</v>
      </c>
    </row>
    <row r="910" spans="1:15" ht="20.25" customHeight="1" hidden="1">
      <c r="A910" s="37"/>
      <c r="B910" s="17"/>
      <c r="C910" s="12">
        <v>1</v>
      </c>
      <c r="D910" s="23"/>
      <c r="E910" s="31"/>
      <c r="F910" s="23"/>
      <c r="G910" s="23"/>
      <c r="H910" s="23"/>
      <c r="I910" s="23"/>
      <c r="J910" s="24"/>
      <c r="K910" s="25"/>
      <c r="L910" s="25"/>
      <c r="M910" s="26"/>
      <c r="N910" s="23"/>
      <c r="O910" s="329">
        <f aca="true" t="shared" si="62" ref="O910:O929">IF(OR(LEFT(I910,1)="A"),$C$909&amp;" (K.A)",IF(OR(LEFT(I910,1)="B"),$C$909&amp;" (K.B)",0))</f>
        <v>0</v>
      </c>
    </row>
    <row r="911" spans="1:15" ht="20.25" customHeight="1" hidden="1">
      <c r="A911" s="37"/>
      <c r="B911" s="17"/>
      <c r="C911" s="12"/>
      <c r="D911" s="23"/>
      <c r="E911" s="31"/>
      <c r="F911" s="23"/>
      <c r="G911" s="23"/>
      <c r="H911" s="23"/>
      <c r="I911" s="23"/>
      <c r="J911" s="24"/>
      <c r="K911" s="25"/>
      <c r="L911" s="25"/>
      <c r="M911" s="26"/>
      <c r="N911" s="23"/>
      <c r="O911" s="329">
        <f t="shared" si="62"/>
        <v>0</v>
      </c>
    </row>
    <row r="912" spans="1:15" ht="20.25" customHeight="1" hidden="1">
      <c r="A912" s="37"/>
      <c r="B912" s="17"/>
      <c r="C912" s="12"/>
      <c r="D912" s="23"/>
      <c r="E912" s="31"/>
      <c r="F912" s="23"/>
      <c r="G912" s="23"/>
      <c r="H912" s="23"/>
      <c r="I912" s="23"/>
      <c r="J912" s="24"/>
      <c r="K912" s="25"/>
      <c r="L912" s="25"/>
      <c r="M912" s="26"/>
      <c r="N912" s="23"/>
      <c r="O912" s="329">
        <f t="shared" si="62"/>
        <v>0</v>
      </c>
    </row>
    <row r="913" spans="1:15" ht="20.25" customHeight="1" hidden="1">
      <c r="A913" s="37"/>
      <c r="B913" s="17"/>
      <c r="C913" s="12"/>
      <c r="D913" s="23"/>
      <c r="E913" s="31"/>
      <c r="F913" s="23"/>
      <c r="G913" s="23"/>
      <c r="H913" s="23"/>
      <c r="I913" s="23"/>
      <c r="J913" s="24"/>
      <c r="K913" s="25"/>
      <c r="L913" s="25"/>
      <c r="M913" s="26"/>
      <c r="N913" s="23"/>
      <c r="O913" s="329">
        <f t="shared" si="62"/>
        <v>0</v>
      </c>
    </row>
    <row r="914" spans="1:15" ht="20.25" customHeight="1" hidden="1">
      <c r="A914" s="37"/>
      <c r="B914" s="17"/>
      <c r="C914" s="11"/>
      <c r="D914" s="23"/>
      <c r="E914" s="31"/>
      <c r="F914" s="23"/>
      <c r="G914" s="23"/>
      <c r="H914" s="23"/>
      <c r="I914" s="23"/>
      <c r="J914" s="24"/>
      <c r="K914" s="25"/>
      <c r="L914" s="25"/>
      <c r="M914" s="26"/>
      <c r="N914" s="23"/>
      <c r="O914" s="329">
        <f t="shared" si="62"/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23"/>
      <c r="J915" s="24"/>
      <c r="K915" s="25"/>
      <c r="L915" s="25"/>
      <c r="M915" s="26"/>
      <c r="N915" s="23"/>
      <c r="O915" s="329">
        <f t="shared" si="62"/>
        <v>0</v>
      </c>
    </row>
    <row r="916" spans="1:15" ht="20.25" customHeight="1" hidden="1">
      <c r="A916" s="37"/>
      <c r="B916" s="17"/>
      <c r="C916" s="12"/>
      <c r="D916" s="23"/>
      <c r="E916" s="16"/>
      <c r="F916" s="23"/>
      <c r="G916" s="23"/>
      <c r="H916" s="23"/>
      <c r="I916" s="23"/>
      <c r="J916" s="24"/>
      <c r="K916" s="25"/>
      <c r="L916" s="25"/>
      <c r="M916" s="26"/>
      <c r="N916" s="23"/>
      <c r="O916" s="329">
        <f t="shared" si="62"/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9">
        <f t="shared" si="62"/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9">
        <f t="shared" si="62"/>
        <v>0</v>
      </c>
    </row>
    <row r="919" spans="1:15" ht="20.25" customHeight="1" hidden="1">
      <c r="A919" s="37"/>
      <c r="B919" s="17"/>
      <c r="C919" s="12"/>
      <c r="D919" s="23"/>
      <c r="E919" s="31"/>
      <c r="F919" s="23"/>
      <c r="G919" s="23"/>
      <c r="H919" s="23"/>
      <c r="I919" s="23"/>
      <c r="J919" s="24"/>
      <c r="K919" s="25"/>
      <c r="L919" s="25"/>
      <c r="M919" s="26"/>
      <c r="N919" s="23"/>
      <c r="O919" s="329">
        <f t="shared" si="62"/>
        <v>0</v>
      </c>
    </row>
    <row r="920" spans="1:15" ht="20.25" customHeight="1" hidden="1">
      <c r="A920" s="37"/>
      <c r="B920" s="17"/>
      <c r="C920" s="12">
        <v>2</v>
      </c>
      <c r="D920" s="23"/>
      <c r="E920" s="16"/>
      <c r="F920" s="23"/>
      <c r="G920" s="23"/>
      <c r="H920" s="23"/>
      <c r="I920" s="23"/>
      <c r="J920" s="24"/>
      <c r="K920" s="25"/>
      <c r="L920" s="25"/>
      <c r="M920" s="26"/>
      <c r="N920" s="23"/>
      <c r="O920" s="329">
        <f t="shared" si="62"/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9">
        <f t="shared" si="62"/>
        <v>0</v>
      </c>
    </row>
    <row r="922" spans="1:15" ht="20.25" customHeight="1" hidden="1">
      <c r="A922" s="37"/>
      <c r="B922" s="17"/>
      <c r="C922" s="12">
        <v>3</v>
      </c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9">
        <f t="shared" si="62"/>
        <v>0</v>
      </c>
    </row>
    <row r="923" spans="1:15" ht="20.25" customHeight="1" hidden="1">
      <c r="A923" s="37"/>
      <c r="B923" s="17"/>
      <c r="C923" s="12"/>
      <c r="D923" s="23"/>
      <c r="E923" s="16"/>
      <c r="F923" s="23"/>
      <c r="G923" s="23"/>
      <c r="H923" s="23"/>
      <c r="I923" s="23"/>
      <c r="J923" s="24"/>
      <c r="K923" s="25"/>
      <c r="L923" s="25"/>
      <c r="M923" s="26"/>
      <c r="N923" s="23"/>
      <c r="O923" s="329">
        <f t="shared" si="62"/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9">
        <f t="shared" si="62"/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9">
        <f t="shared" si="62"/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9">
        <f t="shared" si="62"/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9">
        <f t="shared" si="62"/>
        <v>0</v>
      </c>
    </row>
    <row r="928" spans="1:15" ht="20.2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9">
        <f t="shared" si="62"/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9">
        <f t="shared" si="62"/>
        <v>0</v>
      </c>
    </row>
    <row r="930" spans="1:15" ht="20.25" customHeight="1" hidden="1">
      <c r="A930" s="37"/>
      <c r="B930" s="17"/>
      <c r="C930" s="11" t="s">
        <v>16</v>
      </c>
      <c r="D930" s="23"/>
      <c r="E930" s="31"/>
      <c r="F930" s="23"/>
      <c r="G930" s="23"/>
      <c r="H930" s="23"/>
      <c r="I930" s="23"/>
      <c r="J930" s="24"/>
      <c r="K930" s="25"/>
      <c r="L930" s="25"/>
      <c r="M930" s="26"/>
      <c r="N930" s="23"/>
      <c r="O930" s="329">
        <f>IF(OR(LEFT(I930,1)="A"),$C$930&amp;" (K.A)",IF(OR(LEFT(I930,1)="B"),$C$930&amp;" (K.B)",0))</f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9">
        <f aca="true" t="shared" si="63" ref="O931:O950">IF(OR(LEFT(I931,1)="A"),$C$930&amp;" (K.A)",IF(OR(LEFT(I931,1)="B"),$C$930&amp;" (K.B)",0))</f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9">
        <f t="shared" si="63"/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9">
        <f t="shared" si="63"/>
        <v>0</v>
      </c>
    </row>
    <row r="934" spans="1:15" ht="20.25" customHeight="1" hidden="1">
      <c r="A934" s="37"/>
      <c r="B934" s="17"/>
      <c r="C934" s="12">
        <f aca="true" t="shared" si="64" ref="C934:C950">C933+1</f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9">
        <f t="shared" si="63"/>
        <v>0</v>
      </c>
    </row>
    <row r="935" spans="1:15" ht="20.25" customHeight="1" hidden="1">
      <c r="A935" s="37"/>
      <c r="B935" s="17"/>
      <c r="C935" s="12">
        <f t="shared" si="64"/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9">
        <f t="shared" si="63"/>
        <v>0</v>
      </c>
    </row>
    <row r="936" spans="1:15" ht="20.25" customHeight="1" hidden="1">
      <c r="A936" s="37"/>
      <c r="B936" s="17"/>
      <c r="C936" s="12">
        <f t="shared" si="64"/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9">
        <f t="shared" si="63"/>
        <v>0</v>
      </c>
    </row>
    <row r="937" spans="1:15" ht="20.25" customHeight="1" hidden="1">
      <c r="A937" s="37"/>
      <c r="B937" s="17"/>
      <c r="C937" s="12">
        <f t="shared" si="64"/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9">
        <f t="shared" si="63"/>
        <v>0</v>
      </c>
    </row>
    <row r="938" spans="1:15" ht="20.25" customHeight="1" hidden="1">
      <c r="A938" s="37"/>
      <c r="B938" s="17"/>
      <c r="C938" s="12">
        <f t="shared" si="64"/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9">
        <f t="shared" si="63"/>
        <v>0</v>
      </c>
    </row>
    <row r="939" spans="1:15" ht="20.25" customHeight="1" hidden="1">
      <c r="A939" s="37"/>
      <c r="B939" s="17"/>
      <c r="C939" s="12">
        <f t="shared" si="64"/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9">
        <f t="shared" si="63"/>
        <v>0</v>
      </c>
    </row>
    <row r="940" spans="1:15" ht="20.25" customHeight="1" hidden="1">
      <c r="A940" s="37"/>
      <c r="B940" s="17"/>
      <c r="C940" s="12">
        <f t="shared" si="64"/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9">
        <f t="shared" si="63"/>
        <v>0</v>
      </c>
    </row>
    <row r="941" spans="1:15" ht="20.25" customHeight="1" hidden="1">
      <c r="A941" s="37"/>
      <c r="B941" s="17"/>
      <c r="C941" s="12">
        <f t="shared" si="64"/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9">
        <f t="shared" si="63"/>
        <v>0</v>
      </c>
    </row>
    <row r="942" spans="1:15" ht="20.25" customHeight="1" hidden="1">
      <c r="A942" s="37"/>
      <c r="B942" s="17"/>
      <c r="C942" s="12">
        <f t="shared" si="64"/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9">
        <f t="shared" si="63"/>
        <v>0</v>
      </c>
    </row>
    <row r="943" spans="1:15" ht="20.25" customHeight="1" hidden="1">
      <c r="A943" s="37"/>
      <c r="B943" s="17"/>
      <c r="C943" s="12">
        <f t="shared" si="64"/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9">
        <f t="shared" si="63"/>
        <v>0</v>
      </c>
    </row>
    <row r="944" spans="1:15" ht="20.25" customHeight="1" hidden="1">
      <c r="A944" s="37"/>
      <c r="B944" s="17"/>
      <c r="C944" s="12">
        <f t="shared" si="64"/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9">
        <f t="shared" si="63"/>
        <v>0</v>
      </c>
    </row>
    <row r="945" spans="1:15" ht="20.25" customHeight="1" hidden="1">
      <c r="A945" s="37"/>
      <c r="B945" s="17"/>
      <c r="C945" s="12">
        <f t="shared" si="64"/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9">
        <f t="shared" si="63"/>
        <v>0</v>
      </c>
    </row>
    <row r="946" spans="1:15" ht="20.25" customHeight="1" hidden="1">
      <c r="A946" s="37"/>
      <c r="B946" s="17"/>
      <c r="C946" s="12">
        <f t="shared" si="64"/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9">
        <f t="shared" si="63"/>
        <v>0</v>
      </c>
    </row>
    <row r="947" spans="1:15" ht="20.25" customHeight="1" hidden="1">
      <c r="A947" s="37"/>
      <c r="B947" s="17"/>
      <c r="C947" s="12">
        <f t="shared" si="64"/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9">
        <f t="shared" si="63"/>
        <v>0</v>
      </c>
    </row>
    <row r="948" spans="1:15" ht="20.25" customHeight="1" hidden="1">
      <c r="A948" s="37"/>
      <c r="B948" s="17"/>
      <c r="C948" s="12">
        <f t="shared" si="64"/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9">
        <f t="shared" si="63"/>
        <v>0</v>
      </c>
    </row>
    <row r="949" spans="1:15" ht="20.25" customHeight="1" hidden="1">
      <c r="A949" s="37"/>
      <c r="B949" s="17"/>
      <c r="C949" s="12">
        <f t="shared" si="64"/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9">
        <f t="shared" si="63"/>
        <v>0</v>
      </c>
    </row>
    <row r="950" spans="1:15" ht="20.25" customHeight="1" hidden="1">
      <c r="A950" s="37"/>
      <c r="B950" s="17"/>
      <c r="C950" s="12">
        <f t="shared" si="64"/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9">
        <f t="shared" si="63"/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9">
        <f>IF(OR(LEFT(I951,1)="A"),$C$951&amp;" (K.A)",IF(OR(LEFT(I951,1)="B"),$C$951&amp;" (K.B)",0))</f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9">
        <f aca="true" t="shared" si="65" ref="O952:O971">IF(OR(LEFT(I952,1)="A"),$C$951&amp;" (K.A)",IF(OR(LEFT(I952,1)="B"),$C$951&amp;" (K.B)",0))</f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9">
        <f t="shared" si="65"/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9">
        <f t="shared" si="65"/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9">
        <f t="shared" si="65"/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9">
        <f t="shared" si="65"/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9">
        <f t="shared" si="65"/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9">
        <f t="shared" si="65"/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9">
        <f t="shared" si="65"/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9">
        <f t="shared" si="65"/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9">
        <f t="shared" si="65"/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9">
        <f t="shared" si="65"/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9">
        <f t="shared" si="65"/>
        <v>0</v>
      </c>
    </row>
    <row r="964" spans="1:15" ht="20.25" customHeight="1" hidden="1">
      <c r="A964" s="37"/>
      <c r="B964" s="17"/>
      <c r="C964" s="12">
        <f aca="true" t="shared" si="66" ref="C964:C971">+C963+1</f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9">
        <f t="shared" si="65"/>
        <v>0</v>
      </c>
    </row>
    <row r="965" spans="1:15" ht="20.25" customHeight="1" hidden="1">
      <c r="A965" s="37"/>
      <c r="B965" s="17"/>
      <c r="C965" s="12">
        <f t="shared" si="66"/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9">
        <f t="shared" si="65"/>
        <v>0</v>
      </c>
    </row>
    <row r="966" spans="1:15" ht="20.25" customHeight="1" hidden="1">
      <c r="A966" s="37"/>
      <c r="B966" s="17"/>
      <c r="C966" s="12">
        <f t="shared" si="66"/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9">
        <f t="shared" si="65"/>
        <v>0</v>
      </c>
    </row>
    <row r="967" spans="1:15" ht="20.25" customHeight="1" hidden="1">
      <c r="A967" s="37"/>
      <c r="B967" s="17"/>
      <c r="C967" s="12">
        <f t="shared" si="66"/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9">
        <f t="shared" si="65"/>
        <v>0</v>
      </c>
    </row>
    <row r="968" spans="1:15" ht="20.25" customHeight="1" hidden="1">
      <c r="A968" s="37"/>
      <c r="B968" s="17"/>
      <c r="C968" s="12">
        <f t="shared" si="66"/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9">
        <f t="shared" si="65"/>
        <v>0</v>
      </c>
    </row>
    <row r="969" spans="1:15" ht="20.25" customHeight="1" hidden="1">
      <c r="A969" s="37"/>
      <c r="B969" s="17"/>
      <c r="C969" s="12">
        <f t="shared" si="66"/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9">
        <f t="shared" si="65"/>
        <v>0</v>
      </c>
    </row>
    <row r="970" spans="1:15" ht="20.25" customHeight="1" hidden="1">
      <c r="A970" s="37"/>
      <c r="B970" s="17"/>
      <c r="C970" s="12">
        <f t="shared" si="66"/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9">
        <f t="shared" si="65"/>
        <v>0</v>
      </c>
    </row>
    <row r="971" spans="1:15" ht="20.25" customHeight="1" hidden="1">
      <c r="A971" s="38"/>
      <c r="B971" s="18"/>
      <c r="C971" s="12">
        <f t="shared" si="66"/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9">
        <f t="shared" si="65"/>
        <v>0</v>
      </c>
    </row>
    <row r="972" spans="1:15" ht="20.25" customHeight="1">
      <c r="A972" s="341" t="s">
        <v>19</v>
      </c>
      <c r="B972" s="8">
        <f>B866+1</f>
        <v>42620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9">
        <f>IF(OR(LEFT(I972,1)="A"),$C$973&amp;" (K.A)",IF(OR(LEFT(I972,1)="B"),$C$973&amp;" (K.B)",0))</f>
        <v>0</v>
      </c>
    </row>
    <row r="973" spans="1:15" ht="20.25" customHeight="1">
      <c r="A973" s="342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9">
        <f aca="true" t="shared" si="67" ref="O973:O993">IF(OR(LEFT(I973,1)="A"),$C$973&amp;" (K.A)",IF(OR(LEFT(I973,1)="B"),$C$973&amp;" (K.B)",0))</f>
        <v>0</v>
      </c>
    </row>
    <row r="974" spans="1:15" ht="20.25" customHeight="1">
      <c r="A974" s="342"/>
      <c r="B974" s="9"/>
      <c r="C974" s="6">
        <v>1</v>
      </c>
      <c r="D974" s="23"/>
      <c r="E974" s="31"/>
      <c r="F974" s="23"/>
      <c r="G974" s="23"/>
      <c r="H974" s="23"/>
      <c r="I974" s="23"/>
      <c r="J974" s="24"/>
      <c r="K974" s="25"/>
      <c r="L974" s="25"/>
      <c r="M974" s="26"/>
      <c r="N974" s="23"/>
      <c r="O974" s="329">
        <f t="shared" si="67"/>
        <v>0</v>
      </c>
    </row>
    <row r="975" spans="1:15" ht="20.25" customHeight="1" hidden="1">
      <c r="A975" s="342"/>
      <c r="B975" s="9"/>
      <c r="C975" s="12"/>
      <c r="D975" s="23"/>
      <c r="E975" s="31"/>
      <c r="F975" s="23"/>
      <c r="G975" s="23"/>
      <c r="H975" s="23"/>
      <c r="I975" s="23"/>
      <c r="J975" s="24"/>
      <c r="K975" s="25"/>
      <c r="L975" s="25"/>
      <c r="M975" s="26"/>
      <c r="N975" s="23"/>
      <c r="O975" s="329">
        <f t="shared" si="67"/>
        <v>0</v>
      </c>
    </row>
    <row r="976" spans="1:15" ht="20.25" customHeight="1" hidden="1">
      <c r="A976" s="342"/>
      <c r="B976" s="9"/>
      <c r="C976" s="12"/>
      <c r="D976" s="23"/>
      <c r="E976" s="31"/>
      <c r="F976" s="23"/>
      <c r="G976" s="23"/>
      <c r="H976" s="23"/>
      <c r="I976" s="23"/>
      <c r="J976" s="24"/>
      <c r="K976" s="25"/>
      <c r="L976" s="25"/>
      <c r="M976" s="26"/>
      <c r="N976" s="23"/>
      <c r="O976" s="329">
        <f t="shared" si="67"/>
        <v>0</v>
      </c>
    </row>
    <row r="977" spans="1:15" ht="20.25" customHeight="1" hidden="1">
      <c r="A977" s="342"/>
      <c r="B977" s="9"/>
      <c r="C977" s="12"/>
      <c r="D977" s="23"/>
      <c r="E977" s="31"/>
      <c r="F977" s="23"/>
      <c r="G977" s="23"/>
      <c r="H977" s="23"/>
      <c r="I977" s="23"/>
      <c r="J977" s="24"/>
      <c r="K977" s="25"/>
      <c r="L977" s="25"/>
      <c r="M977" s="26"/>
      <c r="N977" s="23"/>
      <c r="O977" s="329">
        <f t="shared" si="67"/>
        <v>0</v>
      </c>
    </row>
    <row r="978" spans="1:15" ht="20.25" customHeight="1" hidden="1">
      <c r="A978" s="342"/>
      <c r="B978" s="9"/>
      <c r="C978" s="12"/>
      <c r="D978" s="23"/>
      <c r="E978" s="31"/>
      <c r="F978" s="23"/>
      <c r="G978" s="23"/>
      <c r="H978" s="23"/>
      <c r="I978" s="23"/>
      <c r="J978" s="24"/>
      <c r="K978" s="25"/>
      <c r="L978" s="25"/>
      <c r="M978" s="26"/>
      <c r="N978" s="23"/>
      <c r="O978" s="329">
        <f t="shared" si="67"/>
        <v>0</v>
      </c>
    </row>
    <row r="979" spans="1:15" ht="20.25" customHeight="1" hidden="1">
      <c r="A979" s="342"/>
      <c r="B979" s="9"/>
      <c r="C979" s="12"/>
      <c r="D979" s="23"/>
      <c r="E979" s="31"/>
      <c r="F979" s="23"/>
      <c r="G979" s="23"/>
      <c r="H979" s="23"/>
      <c r="I979" s="23"/>
      <c r="J979" s="24"/>
      <c r="K979" s="25"/>
      <c r="L979" s="25"/>
      <c r="M979" s="26"/>
      <c r="N979" s="23"/>
      <c r="O979" s="329">
        <f t="shared" si="67"/>
        <v>0</v>
      </c>
    </row>
    <row r="980" spans="1:15" ht="20.25" customHeight="1" hidden="1">
      <c r="A980" s="342"/>
      <c r="B980" s="9"/>
      <c r="C980" s="12"/>
      <c r="D980" s="23"/>
      <c r="E980" s="31"/>
      <c r="F980" s="23"/>
      <c r="G980" s="23"/>
      <c r="H980" s="23"/>
      <c r="I980" s="328"/>
      <c r="J980" s="24"/>
      <c r="K980" s="25"/>
      <c r="L980" s="25"/>
      <c r="M980" s="26"/>
      <c r="N980" s="23"/>
      <c r="O980" s="329">
        <f t="shared" si="67"/>
        <v>0</v>
      </c>
    </row>
    <row r="981" spans="1:15" ht="20.25" customHeight="1" hidden="1">
      <c r="A981" s="342"/>
      <c r="B981" s="9"/>
      <c r="C981" s="12"/>
      <c r="D981" s="23"/>
      <c r="E981" s="31"/>
      <c r="F981" s="23"/>
      <c r="G981" s="23"/>
      <c r="H981" s="23"/>
      <c r="I981" s="328"/>
      <c r="J981" s="24"/>
      <c r="K981" s="25"/>
      <c r="L981" s="25"/>
      <c r="M981" s="26"/>
      <c r="N981" s="23"/>
      <c r="O981" s="329">
        <f t="shared" si="67"/>
        <v>0</v>
      </c>
    </row>
    <row r="982" spans="1:15" ht="20.25" customHeight="1" hidden="1">
      <c r="A982" s="342"/>
      <c r="B982" s="17"/>
      <c r="C982" s="12"/>
      <c r="D982" s="23"/>
      <c r="E982" s="31"/>
      <c r="F982" s="23"/>
      <c r="G982" s="23"/>
      <c r="H982" s="23"/>
      <c r="I982" s="23"/>
      <c r="J982" s="24"/>
      <c r="K982" s="25"/>
      <c r="L982" s="25"/>
      <c r="M982" s="26"/>
      <c r="N982" s="23"/>
      <c r="O982" s="329">
        <f t="shared" si="67"/>
        <v>0</v>
      </c>
    </row>
    <row r="983" spans="1:15" ht="20.25" customHeight="1" hidden="1">
      <c r="A983" s="342"/>
      <c r="B983" s="17"/>
      <c r="C983" s="12"/>
      <c r="D983" s="23"/>
      <c r="E983" s="31"/>
      <c r="F983" s="23"/>
      <c r="G983" s="23"/>
      <c r="H983" s="23"/>
      <c r="I983" s="23"/>
      <c r="J983" s="24"/>
      <c r="K983" s="25"/>
      <c r="L983" s="25"/>
      <c r="M983" s="26"/>
      <c r="N983" s="23"/>
      <c r="O983" s="329">
        <f t="shared" si="67"/>
        <v>0</v>
      </c>
    </row>
    <row r="984" spans="1:15" ht="20.25" customHeight="1" hidden="1">
      <c r="A984" s="342"/>
      <c r="B984" s="17"/>
      <c r="C984" s="12"/>
      <c r="D984" s="23"/>
      <c r="E984" s="31"/>
      <c r="F984" s="23"/>
      <c r="G984" s="23"/>
      <c r="H984" s="23"/>
      <c r="I984" s="23"/>
      <c r="J984" s="24"/>
      <c r="K984" s="25"/>
      <c r="L984" s="25"/>
      <c r="M984" s="26"/>
      <c r="N984" s="23"/>
      <c r="O984" s="329">
        <f t="shared" si="67"/>
        <v>0</v>
      </c>
    </row>
    <row r="985" spans="1:15" ht="20.25" customHeight="1" hidden="1">
      <c r="A985" s="342"/>
      <c r="B985" s="17"/>
      <c r="C985" s="12"/>
      <c r="D985" s="23"/>
      <c r="E985" s="31"/>
      <c r="F985" s="23"/>
      <c r="G985" s="23"/>
      <c r="H985" s="23"/>
      <c r="I985" s="23"/>
      <c r="J985" s="24"/>
      <c r="K985" s="25"/>
      <c r="L985" s="25"/>
      <c r="M985" s="26"/>
      <c r="N985" s="23"/>
      <c r="O985" s="329">
        <f t="shared" si="67"/>
        <v>0</v>
      </c>
    </row>
    <row r="986" spans="1:15" ht="20.25" customHeight="1" hidden="1">
      <c r="A986" s="342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9">
        <f t="shared" si="67"/>
        <v>0</v>
      </c>
    </row>
    <row r="987" spans="1:15" ht="20.25" customHeight="1" hidden="1">
      <c r="A987" s="342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9">
        <f t="shared" si="67"/>
        <v>0</v>
      </c>
    </row>
    <row r="988" spans="1:15" ht="20.25" customHeight="1" hidden="1">
      <c r="A988" s="342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9">
        <f t="shared" si="67"/>
        <v>0</v>
      </c>
    </row>
    <row r="989" spans="1:15" ht="20.25" customHeight="1" hidden="1">
      <c r="A989" s="342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9">
        <f t="shared" si="67"/>
        <v>0</v>
      </c>
    </row>
    <row r="990" spans="1:15" ht="20.25" customHeight="1" hidden="1">
      <c r="A990" s="342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6"/>
      <c r="N990" s="23"/>
      <c r="O990" s="329">
        <f t="shared" si="67"/>
        <v>0</v>
      </c>
    </row>
    <row r="991" spans="1:15" ht="20.25" customHeight="1" hidden="1">
      <c r="A991" s="342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9">
        <f t="shared" si="67"/>
        <v>0</v>
      </c>
    </row>
    <row r="992" spans="1:15" ht="20.25" customHeight="1" hidden="1">
      <c r="A992" s="342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6"/>
      <c r="N992" s="23"/>
      <c r="O992" s="329">
        <f t="shared" si="67"/>
        <v>0</v>
      </c>
    </row>
    <row r="993" spans="1:15" ht="20.25" customHeight="1" hidden="1">
      <c r="A993" s="342"/>
      <c r="B993" s="17"/>
      <c r="C993" s="13"/>
      <c r="D993" s="27"/>
      <c r="E993" s="34"/>
      <c r="F993" s="27"/>
      <c r="G993" s="27"/>
      <c r="H993" s="27"/>
      <c r="I993" s="27"/>
      <c r="J993" s="24"/>
      <c r="K993" s="25"/>
      <c r="L993" s="25"/>
      <c r="M993" s="26"/>
      <c r="N993" s="27"/>
      <c r="O993" s="329">
        <f t="shared" si="67"/>
        <v>0</v>
      </c>
    </row>
    <row r="994" spans="1:15" ht="20.25" customHeight="1" hidden="1">
      <c r="A994" s="342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9">
        <f>IF(OR(LEFT(I994,1)="A"),$C$994&amp;" (K.A)",IF(OR(LEFT(I994,1)="B"),$C$994&amp;" (K.B)",0))</f>
        <v>0</v>
      </c>
    </row>
    <row r="995" spans="1:15" ht="20.25" customHeight="1" hidden="1">
      <c r="A995" s="342"/>
      <c r="B995" s="17"/>
      <c r="C995" s="12">
        <v>1</v>
      </c>
      <c r="D995" s="23"/>
      <c r="E995" s="31"/>
      <c r="F995" s="23"/>
      <c r="G995" s="23"/>
      <c r="H995" s="23"/>
      <c r="I995" s="23"/>
      <c r="J995" s="24"/>
      <c r="K995" s="25"/>
      <c r="L995" s="25"/>
      <c r="M995" s="26"/>
      <c r="N995" s="23"/>
      <c r="O995" s="329">
        <f aca="true" t="shared" si="68" ref="O995:O1014">IF(OR(LEFT(I995,1)="A"),$C$994&amp;" (K.A)",IF(OR(LEFT(I995,1)="B"),$C$994&amp;" (K.B)",0))</f>
        <v>0</v>
      </c>
    </row>
    <row r="996" spans="1:15" ht="20.25" customHeight="1" hidden="1">
      <c r="A996" s="342"/>
      <c r="B996" s="17"/>
      <c r="C996" s="12"/>
      <c r="D996" s="23"/>
      <c r="E996" s="31"/>
      <c r="F996" s="23"/>
      <c r="G996" s="23"/>
      <c r="H996" s="23"/>
      <c r="I996" s="23"/>
      <c r="J996" s="24"/>
      <c r="K996" s="25"/>
      <c r="L996" s="25"/>
      <c r="M996" s="26"/>
      <c r="N996" s="23"/>
      <c r="O996" s="329">
        <f t="shared" si="68"/>
        <v>0</v>
      </c>
    </row>
    <row r="997" spans="1:15" ht="20.25" customHeight="1" hidden="1">
      <c r="A997" s="342"/>
      <c r="B997" s="17"/>
      <c r="C997" s="12"/>
      <c r="D997" s="23"/>
      <c r="E997" s="31"/>
      <c r="F997" s="23"/>
      <c r="G997" s="23"/>
      <c r="H997" s="23"/>
      <c r="I997" s="23"/>
      <c r="J997" s="24"/>
      <c r="K997" s="25"/>
      <c r="L997" s="25"/>
      <c r="M997" s="26"/>
      <c r="N997" s="23"/>
      <c r="O997" s="329">
        <f t="shared" si="68"/>
        <v>0</v>
      </c>
    </row>
    <row r="998" spans="1:15" ht="20.25" customHeight="1" hidden="1">
      <c r="A998" s="342"/>
      <c r="B998" s="17"/>
      <c r="C998" s="12">
        <f aca="true" t="shared" si="69" ref="C998:C1014">+C997+1</f>
        <v>1</v>
      </c>
      <c r="D998" s="23"/>
      <c r="E998" s="31"/>
      <c r="F998" s="23"/>
      <c r="G998" s="23"/>
      <c r="H998" s="23"/>
      <c r="I998" s="23"/>
      <c r="J998" s="24"/>
      <c r="K998" s="25"/>
      <c r="L998" s="25"/>
      <c r="M998" s="26"/>
      <c r="N998" s="23"/>
      <c r="O998" s="329">
        <f t="shared" si="68"/>
        <v>0</v>
      </c>
    </row>
    <row r="999" spans="1:15" ht="20.25" customHeight="1" hidden="1">
      <c r="A999" s="342"/>
      <c r="B999" s="17"/>
      <c r="C999" s="12">
        <f t="shared" si="69"/>
        <v>2</v>
      </c>
      <c r="D999" s="23"/>
      <c r="E999" s="31"/>
      <c r="F999" s="23"/>
      <c r="G999" s="23"/>
      <c r="H999" s="23"/>
      <c r="I999" s="23"/>
      <c r="J999" s="24"/>
      <c r="K999" s="25"/>
      <c r="L999" s="25"/>
      <c r="M999" s="26"/>
      <c r="N999" s="23"/>
      <c r="O999" s="329">
        <f t="shared" si="68"/>
        <v>0</v>
      </c>
    </row>
    <row r="1000" spans="1:15" ht="20.25" customHeight="1" hidden="1">
      <c r="A1000" s="342"/>
      <c r="B1000" s="17"/>
      <c r="C1000" s="12">
        <f t="shared" si="69"/>
        <v>3</v>
      </c>
      <c r="D1000" s="23"/>
      <c r="E1000" s="31"/>
      <c r="F1000" s="23"/>
      <c r="G1000" s="23"/>
      <c r="H1000" s="23"/>
      <c r="I1000" s="23"/>
      <c r="J1000" s="24"/>
      <c r="K1000" s="25"/>
      <c r="L1000" s="25"/>
      <c r="M1000" s="26"/>
      <c r="N1000" s="23"/>
      <c r="O1000" s="329">
        <f t="shared" si="68"/>
        <v>0</v>
      </c>
    </row>
    <row r="1001" spans="1:15" ht="20.25" customHeight="1" hidden="1">
      <c r="A1001" s="342"/>
      <c r="B1001" s="17"/>
      <c r="C1001" s="12">
        <f t="shared" si="69"/>
        <v>4</v>
      </c>
      <c r="D1001" s="23"/>
      <c r="E1001" s="31"/>
      <c r="F1001" s="23"/>
      <c r="G1001" s="23"/>
      <c r="H1001" s="23"/>
      <c r="I1001" s="23"/>
      <c r="J1001" s="24"/>
      <c r="K1001" s="25"/>
      <c r="L1001" s="25"/>
      <c r="M1001" s="26"/>
      <c r="N1001" s="23"/>
      <c r="O1001" s="329">
        <f t="shared" si="68"/>
        <v>0</v>
      </c>
    </row>
    <row r="1002" spans="1:15" ht="20.25" customHeight="1" hidden="1">
      <c r="A1002" s="342"/>
      <c r="B1002" s="17"/>
      <c r="C1002" s="12">
        <f t="shared" si="69"/>
        <v>5</v>
      </c>
      <c r="D1002" s="23"/>
      <c r="E1002" s="31"/>
      <c r="F1002" s="23"/>
      <c r="G1002" s="23"/>
      <c r="H1002" s="23"/>
      <c r="I1002" s="23"/>
      <c r="J1002" s="24"/>
      <c r="K1002" s="25"/>
      <c r="L1002" s="25"/>
      <c r="M1002" s="26"/>
      <c r="N1002" s="23"/>
      <c r="O1002" s="329">
        <f t="shared" si="68"/>
        <v>0</v>
      </c>
    </row>
    <row r="1003" spans="1:15" ht="20.25" customHeight="1" hidden="1">
      <c r="A1003" s="342"/>
      <c r="B1003" s="17"/>
      <c r="C1003" s="12">
        <f t="shared" si="69"/>
        <v>6</v>
      </c>
      <c r="D1003" s="23"/>
      <c r="E1003" s="31"/>
      <c r="F1003" s="23"/>
      <c r="G1003" s="23"/>
      <c r="H1003" s="23"/>
      <c r="I1003" s="23"/>
      <c r="J1003" s="24"/>
      <c r="K1003" s="25"/>
      <c r="L1003" s="25"/>
      <c r="M1003" s="26"/>
      <c r="N1003" s="23"/>
      <c r="O1003" s="329">
        <f t="shared" si="68"/>
        <v>0</v>
      </c>
    </row>
    <row r="1004" spans="1:15" ht="20.25" customHeight="1" hidden="1">
      <c r="A1004" s="342"/>
      <c r="B1004" s="17"/>
      <c r="C1004" s="12">
        <f t="shared" si="69"/>
        <v>7</v>
      </c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9">
        <f t="shared" si="68"/>
        <v>0</v>
      </c>
    </row>
    <row r="1005" spans="1:15" ht="20.25" customHeight="1" hidden="1">
      <c r="A1005" s="342"/>
      <c r="B1005" s="17"/>
      <c r="C1005" s="12">
        <f t="shared" si="69"/>
        <v>8</v>
      </c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9">
        <f t="shared" si="68"/>
        <v>0</v>
      </c>
    </row>
    <row r="1006" spans="1:15" ht="20.25" customHeight="1" hidden="1">
      <c r="A1006" s="342"/>
      <c r="B1006" s="17"/>
      <c r="C1006" s="12">
        <f t="shared" si="69"/>
        <v>9</v>
      </c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9">
        <f t="shared" si="68"/>
        <v>0</v>
      </c>
    </row>
    <row r="1007" spans="1:15" ht="20.25" customHeight="1" hidden="1">
      <c r="A1007" s="342"/>
      <c r="B1007" s="17"/>
      <c r="C1007" s="12">
        <f t="shared" si="69"/>
        <v>10</v>
      </c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9">
        <f t="shared" si="68"/>
        <v>0</v>
      </c>
    </row>
    <row r="1008" spans="1:15" ht="20.25" customHeight="1" hidden="1">
      <c r="A1008" s="342"/>
      <c r="B1008" s="17"/>
      <c r="C1008" s="12">
        <f t="shared" si="69"/>
        <v>11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9">
        <f t="shared" si="68"/>
        <v>0</v>
      </c>
    </row>
    <row r="1009" spans="1:15" ht="20.25" customHeight="1" hidden="1">
      <c r="A1009" s="342"/>
      <c r="B1009" s="17"/>
      <c r="C1009" s="12">
        <f t="shared" si="69"/>
        <v>12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9">
        <f t="shared" si="68"/>
        <v>0</v>
      </c>
    </row>
    <row r="1010" spans="1:15" ht="20.25" customHeight="1" hidden="1">
      <c r="A1010" s="342"/>
      <c r="B1010" s="17"/>
      <c r="C1010" s="12">
        <f t="shared" si="69"/>
        <v>13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9">
        <f t="shared" si="68"/>
        <v>0</v>
      </c>
    </row>
    <row r="1011" spans="1:15" ht="20.25" customHeight="1" hidden="1">
      <c r="A1011" s="342"/>
      <c r="B1011" s="17"/>
      <c r="C1011" s="12">
        <f t="shared" si="69"/>
        <v>14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9">
        <f t="shared" si="68"/>
        <v>0</v>
      </c>
    </row>
    <row r="1012" spans="1:15" ht="20.25" customHeight="1" hidden="1">
      <c r="A1012" s="342"/>
      <c r="B1012" s="17"/>
      <c r="C1012" s="12">
        <f t="shared" si="69"/>
        <v>15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9">
        <f t="shared" si="68"/>
        <v>0</v>
      </c>
    </row>
    <row r="1013" spans="1:15" ht="20.25" customHeight="1" hidden="1">
      <c r="A1013" s="342"/>
      <c r="B1013" s="17"/>
      <c r="C1013" s="12">
        <f t="shared" si="69"/>
        <v>16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9">
        <f t="shared" si="68"/>
        <v>0</v>
      </c>
    </row>
    <row r="1014" spans="1:15" ht="20.25" customHeight="1" hidden="1">
      <c r="A1014" s="342"/>
      <c r="B1014" s="17"/>
      <c r="C1014" s="12">
        <f t="shared" si="69"/>
        <v>17</v>
      </c>
      <c r="D1014" s="23"/>
      <c r="E1014" s="31"/>
      <c r="F1014" s="23"/>
      <c r="G1014" s="23"/>
      <c r="H1014" s="23"/>
      <c r="I1014" s="23"/>
      <c r="J1014" s="24"/>
      <c r="K1014" s="25"/>
      <c r="L1014" s="25"/>
      <c r="M1014" s="26"/>
      <c r="N1014" s="23"/>
      <c r="O1014" s="329">
        <f t="shared" si="68"/>
        <v>0</v>
      </c>
    </row>
    <row r="1015" spans="1:15" ht="20.25" customHeight="1" hidden="1">
      <c r="A1015" s="342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9">
        <f>IF(OR(LEFT(I1015,1)="A"),$C$1015&amp;" (K.A)",IF(OR(LEFT(I1015,1)="B"),$C$1015&amp;" (K.B)",0))</f>
        <v>0</v>
      </c>
    </row>
    <row r="1016" spans="1:15" ht="20.25" customHeight="1" hidden="1">
      <c r="A1016" s="342"/>
      <c r="B1016" s="17"/>
      <c r="C1016" s="12">
        <v>1</v>
      </c>
      <c r="D1016" s="23"/>
      <c r="E1016" s="31"/>
      <c r="F1016" s="23"/>
      <c r="G1016" s="23"/>
      <c r="H1016" s="23"/>
      <c r="I1016" s="23"/>
      <c r="J1016" s="24"/>
      <c r="K1016" s="25"/>
      <c r="L1016" s="25"/>
      <c r="M1016" s="26"/>
      <c r="N1016" s="23"/>
      <c r="O1016" s="329">
        <f aca="true" t="shared" si="70" ref="O1016:O1035">IF(OR(LEFT(I1016,1)="A"),$C$1015&amp;" (K.A)",IF(OR(LEFT(I1016,1)="B"),$C$1015&amp;" (K.B)",0))</f>
        <v>0</v>
      </c>
    </row>
    <row r="1017" spans="1:15" ht="20.25" customHeight="1" hidden="1">
      <c r="A1017" s="342"/>
      <c r="B1017" s="17"/>
      <c r="C1017" s="12"/>
      <c r="D1017" s="23"/>
      <c r="E1017" s="31"/>
      <c r="F1017" s="23"/>
      <c r="G1017" s="23"/>
      <c r="H1017" s="23"/>
      <c r="I1017" s="23"/>
      <c r="J1017" s="24"/>
      <c r="K1017" s="25"/>
      <c r="L1017" s="25"/>
      <c r="M1017" s="26"/>
      <c r="N1017" s="23"/>
      <c r="O1017" s="329">
        <f t="shared" si="70"/>
        <v>0</v>
      </c>
    </row>
    <row r="1018" spans="1:15" ht="20.25" customHeight="1" hidden="1">
      <c r="A1018" s="342"/>
      <c r="B1018" s="17"/>
      <c r="C1018" s="12"/>
      <c r="D1018" s="23"/>
      <c r="E1018" s="31"/>
      <c r="F1018" s="23"/>
      <c r="G1018" s="23"/>
      <c r="H1018" s="23"/>
      <c r="I1018" s="23"/>
      <c r="J1018" s="24"/>
      <c r="K1018" s="25"/>
      <c r="L1018" s="25"/>
      <c r="M1018" s="26"/>
      <c r="N1018" s="23"/>
      <c r="O1018" s="329">
        <f t="shared" si="70"/>
        <v>0</v>
      </c>
    </row>
    <row r="1019" spans="1:15" ht="20.25" customHeight="1" hidden="1">
      <c r="A1019" s="342"/>
      <c r="B1019" s="17"/>
      <c r="C1019" s="12"/>
      <c r="D1019" s="23"/>
      <c r="E1019" s="31"/>
      <c r="F1019" s="23"/>
      <c r="G1019" s="23"/>
      <c r="H1019" s="23"/>
      <c r="I1019" s="23"/>
      <c r="J1019" s="24"/>
      <c r="K1019" s="25"/>
      <c r="L1019" s="25"/>
      <c r="M1019" s="26"/>
      <c r="N1019" s="23"/>
      <c r="O1019" s="329">
        <f t="shared" si="70"/>
        <v>0</v>
      </c>
    </row>
    <row r="1020" spans="1:15" ht="20.25" customHeight="1" hidden="1">
      <c r="A1020" s="342"/>
      <c r="B1020" s="17"/>
      <c r="C1020" s="12"/>
      <c r="D1020" s="23"/>
      <c r="E1020" s="31"/>
      <c r="F1020" s="23"/>
      <c r="G1020" s="23"/>
      <c r="H1020" s="23"/>
      <c r="I1020" s="23"/>
      <c r="J1020" s="24"/>
      <c r="K1020" s="25"/>
      <c r="L1020" s="25"/>
      <c r="M1020" s="26"/>
      <c r="N1020" s="23"/>
      <c r="O1020" s="329">
        <f t="shared" si="70"/>
        <v>0</v>
      </c>
    </row>
    <row r="1021" spans="1:15" ht="20.25" customHeight="1" hidden="1">
      <c r="A1021" s="342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9">
        <f t="shared" si="70"/>
        <v>0</v>
      </c>
    </row>
    <row r="1022" spans="1:15" ht="20.25" customHeight="1" hidden="1">
      <c r="A1022" s="342"/>
      <c r="B1022" s="17"/>
      <c r="C1022" s="12"/>
      <c r="D1022" s="23"/>
      <c r="E1022" s="31"/>
      <c r="F1022" s="23"/>
      <c r="G1022" s="23"/>
      <c r="H1022" s="23"/>
      <c r="I1022" s="23"/>
      <c r="J1022" s="24"/>
      <c r="K1022" s="25"/>
      <c r="L1022" s="25"/>
      <c r="M1022" s="26"/>
      <c r="N1022" s="23"/>
      <c r="O1022" s="329">
        <f t="shared" si="70"/>
        <v>0</v>
      </c>
    </row>
    <row r="1023" spans="1:15" ht="20.25" customHeight="1" hidden="1">
      <c r="A1023" s="342"/>
      <c r="B1023" s="17"/>
      <c r="C1023" s="12"/>
      <c r="D1023" s="23"/>
      <c r="E1023" s="31"/>
      <c r="F1023" s="23"/>
      <c r="G1023" s="23"/>
      <c r="H1023" s="23"/>
      <c r="I1023" s="328"/>
      <c r="J1023" s="24"/>
      <c r="K1023" s="25"/>
      <c r="L1023" s="25"/>
      <c r="M1023" s="26"/>
      <c r="N1023" s="23"/>
      <c r="O1023" s="329">
        <f t="shared" si="70"/>
        <v>0</v>
      </c>
    </row>
    <row r="1024" spans="1:15" ht="20.25" customHeight="1" hidden="1">
      <c r="A1024" s="342"/>
      <c r="B1024" s="17"/>
      <c r="C1024" s="12"/>
      <c r="D1024" s="23"/>
      <c r="E1024" s="31"/>
      <c r="F1024" s="23"/>
      <c r="G1024" s="23"/>
      <c r="H1024" s="23"/>
      <c r="I1024" s="328"/>
      <c r="J1024" s="24"/>
      <c r="K1024" s="25"/>
      <c r="L1024" s="25"/>
      <c r="M1024" s="26"/>
      <c r="N1024" s="23"/>
      <c r="O1024" s="329">
        <f t="shared" si="70"/>
        <v>0</v>
      </c>
    </row>
    <row r="1025" spans="1:15" ht="20.25" customHeight="1" hidden="1">
      <c r="A1025" s="342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9">
        <f t="shared" si="70"/>
        <v>0</v>
      </c>
    </row>
    <row r="1026" spans="1:15" ht="20.25" customHeight="1" hidden="1">
      <c r="A1026" s="342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9">
        <f t="shared" si="70"/>
        <v>0</v>
      </c>
    </row>
    <row r="1027" spans="1:15" ht="20.25" customHeight="1" hidden="1">
      <c r="A1027" s="342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9">
        <f t="shared" si="70"/>
        <v>0</v>
      </c>
    </row>
    <row r="1028" spans="1:15" ht="20.25" customHeight="1" hidden="1">
      <c r="A1028" s="342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9">
        <f t="shared" si="70"/>
        <v>0</v>
      </c>
    </row>
    <row r="1029" spans="1:15" ht="20.25" customHeight="1" hidden="1">
      <c r="A1029" s="342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9">
        <f t="shared" si="70"/>
        <v>0</v>
      </c>
    </row>
    <row r="1030" spans="1:15" ht="20.25" customHeight="1" hidden="1">
      <c r="A1030" s="342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9">
        <f t="shared" si="70"/>
        <v>0</v>
      </c>
    </row>
    <row r="1031" spans="1:15" ht="20.25" customHeight="1" hidden="1">
      <c r="A1031" s="342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9">
        <f t="shared" si="70"/>
        <v>0</v>
      </c>
    </row>
    <row r="1032" spans="1:15" ht="20.25" customHeight="1" hidden="1">
      <c r="A1032" s="342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9">
        <f t="shared" si="70"/>
        <v>0</v>
      </c>
    </row>
    <row r="1033" spans="1:15" ht="20.25" customHeight="1" hidden="1">
      <c r="A1033" s="342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9">
        <f t="shared" si="70"/>
        <v>0</v>
      </c>
    </row>
    <row r="1034" spans="1:15" ht="20.25" customHeight="1" hidden="1">
      <c r="A1034" s="342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9">
        <f t="shared" si="70"/>
        <v>0</v>
      </c>
    </row>
    <row r="1035" spans="1:15" ht="20.25" customHeight="1" hidden="1">
      <c r="A1035" s="342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9">
        <f t="shared" si="70"/>
        <v>0</v>
      </c>
    </row>
    <row r="1036" spans="1:15" ht="20.25" customHeight="1" hidden="1">
      <c r="A1036" s="342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9">
        <f>IF(OR(LEFT(I1036,1)="A"),$C$1036&amp;" (K.A)",IF(OR(LEFT(I1036,1)="B"),$C$1036&amp;" (K.B)",0))</f>
        <v>0</v>
      </c>
    </row>
    <row r="1037" spans="1:15" ht="20.25" customHeight="1" hidden="1">
      <c r="A1037" s="342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9">
        <f aca="true" t="shared" si="71" ref="O1037:O1056">IF(OR(LEFT(I1037,1)="A"),$C$1036&amp;" (K.A)",IF(OR(LEFT(I1037,1)="B"),$C$1036&amp;" (K.B)",0))</f>
        <v>0</v>
      </c>
    </row>
    <row r="1038" spans="1:15" ht="20.25" customHeight="1" hidden="1">
      <c r="A1038" s="342"/>
      <c r="B1038" s="17"/>
      <c r="C1038" s="12">
        <f aca="true" t="shared" si="72" ref="C1038:C1055">C1037+1</f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9">
        <f t="shared" si="71"/>
        <v>0</v>
      </c>
    </row>
    <row r="1039" spans="1:15" ht="20.25" customHeight="1" hidden="1">
      <c r="A1039" s="342"/>
      <c r="B1039" s="17"/>
      <c r="C1039" s="12">
        <f t="shared" si="72"/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9">
        <f t="shared" si="71"/>
        <v>0</v>
      </c>
    </row>
    <row r="1040" spans="1:15" ht="20.25" customHeight="1" hidden="1">
      <c r="A1040" s="342"/>
      <c r="B1040" s="17"/>
      <c r="C1040" s="12">
        <f t="shared" si="72"/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9">
        <f t="shared" si="71"/>
        <v>0</v>
      </c>
    </row>
    <row r="1041" spans="1:15" ht="20.25" customHeight="1" hidden="1">
      <c r="A1041" s="342"/>
      <c r="B1041" s="17"/>
      <c r="C1041" s="12">
        <f t="shared" si="72"/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9">
        <f t="shared" si="71"/>
        <v>0</v>
      </c>
    </row>
    <row r="1042" spans="1:15" ht="20.25" customHeight="1" hidden="1">
      <c r="A1042" s="342"/>
      <c r="B1042" s="17"/>
      <c r="C1042" s="12">
        <f t="shared" si="72"/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9">
        <f t="shared" si="71"/>
        <v>0</v>
      </c>
    </row>
    <row r="1043" spans="1:15" ht="20.25" customHeight="1" hidden="1">
      <c r="A1043" s="342"/>
      <c r="B1043" s="17"/>
      <c r="C1043" s="12">
        <f t="shared" si="72"/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9">
        <f t="shared" si="71"/>
        <v>0</v>
      </c>
    </row>
    <row r="1044" spans="1:15" ht="20.25" customHeight="1" hidden="1">
      <c r="A1044" s="342"/>
      <c r="B1044" s="17"/>
      <c r="C1044" s="12">
        <f t="shared" si="72"/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9">
        <f t="shared" si="71"/>
        <v>0</v>
      </c>
    </row>
    <row r="1045" spans="1:15" ht="20.25" customHeight="1" hidden="1">
      <c r="A1045" s="342"/>
      <c r="B1045" s="17"/>
      <c r="C1045" s="12">
        <f t="shared" si="72"/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9">
        <f t="shared" si="71"/>
        <v>0</v>
      </c>
    </row>
    <row r="1046" spans="1:15" ht="20.25" customHeight="1" hidden="1">
      <c r="A1046" s="342"/>
      <c r="B1046" s="17"/>
      <c r="C1046" s="12">
        <f t="shared" si="72"/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9">
        <f t="shared" si="71"/>
        <v>0</v>
      </c>
    </row>
    <row r="1047" spans="1:15" ht="20.25" customHeight="1" hidden="1">
      <c r="A1047" s="342"/>
      <c r="B1047" s="17"/>
      <c r="C1047" s="12">
        <f t="shared" si="72"/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9">
        <f t="shared" si="71"/>
        <v>0</v>
      </c>
    </row>
    <row r="1048" spans="1:15" ht="20.25" customHeight="1" hidden="1">
      <c r="A1048" s="342"/>
      <c r="B1048" s="17"/>
      <c r="C1048" s="12">
        <f t="shared" si="72"/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9">
        <f t="shared" si="71"/>
        <v>0</v>
      </c>
    </row>
    <row r="1049" spans="1:15" ht="20.25" customHeight="1" hidden="1">
      <c r="A1049" s="342"/>
      <c r="B1049" s="17"/>
      <c r="C1049" s="12">
        <f t="shared" si="72"/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9">
        <f t="shared" si="71"/>
        <v>0</v>
      </c>
    </row>
    <row r="1050" spans="1:15" ht="20.25" customHeight="1" hidden="1">
      <c r="A1050" s="342"/>
      <c r="B1050" s="17"/>
      <c r="C1050" s="12">
        <f t="shared" si="72"/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9">
        <f t="shared" si="71"/>
        <v>0</v>
      </c>
    </row>
    <row r="1051" spans="1:15" ht="20.25" customHeight="1" hidden="1">
      <c r="A1051" s="342"/>
      <c r="B1051" s="17"/>
      <c r="C1051" s="12">
        <f t="shared" si="72"/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9">
        <f t="shared" si="71"/>
        <v>0</v>
      </c>
    </row>
    <row r="1052" spans="1:15" ht="20.25" customHeight="1" hidden="1">
      <c r="A1052" s="342"/>
      <c r="B1052" s="17"/>
      <c r="C1052" s="12">
        <f t="shared" si="72"/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9">
        <f t="shared" si="71"/>
        <v>0</v>
      </c>
    </row>
    <row r="1053" spans="1:15" ht="20.25" customHeight="1" hidden="1">
      <c r="A1053" s="342"/>
      <c r="B1053" s="17"/>
      <c r="C1053" s="12">
        <f t="shared" si="72"/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9">
        <f t="shared" si="71"/>
        <v>0</v>
      </c>
    </row>
    <row r="1054" spans="1:15" ht="20.25" customHeight="1" hidden="1">
      <c r="A1054" s="342"/>
      <c r="B1054" s="17"/>
      <c r="C1054" s="12">
        <f t="shared" si="72"/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9">
        <f t="shared" si="71"/>
        <v>0</v>
      </c>
    </row>
    <row r="1055" spans="1:15" ht="20.25" customHeight="1" hidden="1">
      <c r="A1055" s="342"/>
      <c r="B1055" s="17"/>
      <c r="C1055" s="12">
        <f t="shared" si="72"/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9">
        <f t="shared" si="71"/>
        <v>0</v>
      </c>
    </row>
    <row r="1056" spans="1:15" ht="20.25" customHeight="1" hidden="1">
      <c r="A1056" s="342"/>
      <c r="B1056" s="17"/>
      <c r="C1056" s="12">
        <f>C1055+1</f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9">
        <f t="shared" si="71"/>
        <v>0</v>
      </c>
    </row>
    <row r="1057" spans="1:15" ht="20.25" customHeight="1" hidden="1">
      <c r="A1057" s="342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9">
        <f>IF(OR(LEFT(I1057,1)="A"),$C$1057&amp;" (K.A)",IF(OR(LEFT(I1057,1)="B"),$C$1057&amp;" (K.B)",0))</f>
        <v>0</v>
      </c>
    </row>
    <row r="1058" spans="1:15" ht="20.25" customHeight="1" hidden="1">
      <c r="A1058" s="342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9">
        <f aca="true" t="shared" si="73" ref="O1058:O1077">IF(OR(LEFT(I1058,1)="A"),$C$1057&amp;" (K.A)",IF(OR(LEFT(I1058,1)="B"),$C$1057&amp;" (K.B)",0))</f>
        <v>0</v>
      </c>
    </row>
    <row r="1059" spans="1:15" ht="20.25" customHeight="1" hidden="1">
      <c r="A1059" s="342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9">
        <f t="shared" si="73"/>
        <v>0</v>
      </c>
    </row>
    <row r="1060" spans="1:15" ht="20.25" customHeight="1" hidden="1">
      <c r="A1060" s="342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9">
        <f t="shared" si="73"/>
        <v>0</v>
      </c>
    </row>
    <row r="1061" spans="1:15" ht="20.25" customHeight="1" hidden="1">
      <c r="A1061" s="342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9">
        <f t="shared" si="73"/>
        <v>0</v>
      </c>
    </row>
    <row r="1062" spans="1:15" ht="20.25" customHeight="1" hidden="1">
      <c r="A1062" s="342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9">
        <f t="shared" si="73"/>
        <v>0</v>
      </c>
    </row>
    <row r="1063" spans="1:15" ht="20.25" customHeight="1" hidden="1">
      <c r="A1063" s="342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9">
        <f t="shared" si="73"/>
        <v>0</v>
      </c>
    </row>
    <row r="1064" spans="1:15" ht="20.25" customHeight="1" hidden="1">
      <c r="A1064" s="342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9">
        <f t="shared" si="73"/>
        <v>0</v>
      </c>
    </row>
    <row r="1065" spans="1:15" ht="20.25" customHeight="1" hidden="1">
      <c r="A1065" s="342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9">
        <f t="shared" si="73"/>
        <v>0</v>
      </c>
    </row>
    <row r="1066" spans="1:15" ht="20.25" customHeight="1" hidden="1">
      <c r="A1066" s="342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9">
        <f t="shared" si="73"/>
        <v>0</v>
      </c>
    </row>
    <row r="1067" spans="1:15" ht="20.25" customHeight="1" hidden="1">
      <c r="A1067" s="342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9">
        <f t="shared" si="73"/>
        <v>0</v>
      </c>
    </row>
    <row r="1068" spans="1:15" ht="20.25" customHeight="1" hidden="1">
      <c r="A1068" s="342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9">
        <f t="shared" si="73"/>
        <v>0</v>
      </c>
    </row>
    <row r="1069" spans="1:15" ht="20.25" customHeight="1" hidden="1">
      <c r="A1069" s="342"/>
      <c r="B1069" s="17"/>
      <c r="C1069" s="12">
        <f aca="true" t="shared" si="74" ref="C1069:C1077">+C1068+1</f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9">
        <f t="shared" si="73"/>
        <v>0</v>
      </c>
    </row>
    <row r="1070" spans="1:15" ht="20.25" customHeight="1" hidden="1">
      <c r="A1070" s="342"/>
      <c r="B1070" s="17"/>
      <c r="C1070" s="12">
        <f t="shared" si="74"/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9">
        <f t="shared" si="73"/>
        <v>0</v>
      </c>
    </row>
    <row r="1071" spans="1:15" ht="20.25" customHeight="1" hidden="1">
      <c r="A1071" s="342"/>
      <c r="B1071" s="17"/>
      <c r="C1071" s="12">
        <f t="shared" si="74"/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9">
        <f t="shared" si="73"/>
        <v>0</v>
      </c>
    </row>
    <row r="1072" spans="1:15" ht="20.25" customHeight="1" hidden="1">
      <c r="A1072" s="342"/>
      <c r="B1072" s="17"/>
      <c r="C1072" s="12">
        <f t="shared" si="74"/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9">
        <f t="shared" si="73"/>
        <v>0</v>
      </c>
    </row>
    <row r="1073" spans="1:15" ht="20.25" customHeight="1" hidden="1">
      <c r="A1073" s="342"/>
      <c r="B1073" s="17"/>
      <c r="C1073" s="12">
        <f t="shared" si="74"/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9">
        <f t="shared" si="73"/>
        <v>0</v>
      </c>
    </row>
    <row r="1074" spans="1:15" ht="20.25" customHeight="1" hidden="1">
      <c r="A1074" s="342"/>
      <c r="B1074" s="17"/>
      <c r="C1074" s="12">
        <f t="shared" si="74"/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9">
        <f t="shared" si="73"/>
        <v>0</v>
      </c>
    </row>
    <row r="1075" spans="1:15" ht="20.25" customHeight="1" hidden="1">
      <c r="A1075" s="342"/>
      <c r="B1075" s="17"/>
      <c r="C1075" s="12">
        <f t="shared" si="74"/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9">
        <f t="shared" si="73"/>
        <v>0</v>
      </c>
    </row>
    <row r="1076" spans="1:15" ht="20.25" customHeight="1" hidden="1">
      <c r="A1076" s="342"/>
      <c r="B1076" s="17"/>
      <c r="C1076" s="12">
        <f t="shared" si="74"/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9">
        <f t="shared" si="73"/>
        <v>0</v>
      </c>
    </row>
    <row r="1077" spans="1:15" ht="20.25" customHeight="1" hidden="1">
      <c r="A1077" s="343"/>
      <c r="B1077" s="18"/>
      <c r="C1077" s="12">
        <f t="shared" si="74"/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9">
        <f t="shared" si="73"/>
        <v>0</v>
      </c>
    </row>
    <row r="1078" spans="1:15" ht="20.25" customHeight="1">
      <c r="A1078" s="36" t="s">
        <v>20</v>
      </c>
      <c r="B1078" s="8">
        <f>B972+1</f>
        <v>42621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9">
        <f>IF(OR(LEFT(I1078,1)="A"),$C$1079&amp;" (K.A)",IF(OR(LEFT(I1078,1)="B"),$C$1079&amp;" (K.B)",0))</f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9">
        <f aca="true" t="shared" si="75" ref="O1079:O1099">IF(OR(LEFT(I1079,1)="A"),$C$1079&amp;" (K.A)",IF(OR(LEFT(I1079,1)="B"),$C$1079&amp;" (K.B)",0))</f>
        <v>0</v>
      </c>
    </row>
    <row r="1080" spans="1:15" ht="20.25" customHeight="1">
      <c r="A1080" s="37"/>
      <c r="B1080" s="9"/>
      <c r="C1080" s="6">
        <v>1</v>
      </c>
      <c r="D1080" s="23"/>
      <c r="E1080" s="31"/>
      <c r="F1080" s="23"/>
      <c r="G1080" s="23"/>
      <c r="H1080" s="23"/>
      <c r="I1080" s="327"/>
      <c r="J1080" s="24"/>
      <c r="K1080" s="25"/>
      <c r="L1080" s="25"/>
      <c r="M1080" s="26"/>
      <c r="N1080" s="23"/>
      <c r="O1080" s="329">
        <f t="shared" si="75"/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327"/>
      <c r="J1081" s="24"/>
      <c r="K1081" s="25"/>
      <c r="L1081" s="25"/>
      <c r="M1081" s="26"/>
      <c r="N1081" s="23"/>
      <c r="O1081" s="329">
        <f t="shared" si="75"/>
        <v>0</v>
      </c>
    </row>
    <row r="1082" spans="1:15" ht="20.25" customHeight="1" hidden="1">
      <c r="A1082" s="37"/>
      <c r="B1082" s="9"/>
      <c r="C1082" s="13"/>
      <c r="D1082" s="27"/>
      <c r="E1082" s="34"/>
      <c r="F1082" s="27"/>
      <c r="G1082" s="27"/>
      <c r="H1082" s="27"/>
      <c r="I1082" s="27"/>
      <c r="J1082" s="24"/>
      <c r="K1082" s="25"/>
      <c r="L1082" s="25"/>
      <c r="M1082" s="26"/>
      <c r="N1082" s="27"/>
      <c r="O1082" s="329">
        <f t="shared" si="75"/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23"/>
      <c r="J1083" s="24"/>
      <c r="K1083" s="25"/>
      <c r="L1083" s="25"/>
      <c r="M1083" s="26"/>
      <c r="N1083" s="23"/>
      <c r="O1083" s="329">
        <f t="shared" si="75"/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23"/>
      <c r="J1084" s="24"/>
      <c r="K1084" s="25"/>
      <c r="L1084" s="25"/>
      <c r="M1084" s="26"/>
      <c r="N1084" s="23"/>
      <c r="O1084" s="329">
        <f t="shared" si="75"/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27"/>
      <c r="J1085" s="24"/>
      <c r="K1085" s="25"/>
      <c r="L1085" s="25"/>
      <c r="M1085" s="26"/>
      <c r="N1085" s="27"/>
      <c r="O1085" s="329">
        <f t="shared" si="75"/>
        <v>0</v>
      </c>
    </row>
    <row r="1086" spans="1:15" ht="20.25" customHeight="1" hidden="1">
      <c r="A1086" s="37"/>
      <c r="B1086" s="9"/>
      <c r="C1086" s="12">
        <v>2</v>
      </c>
      <c r="D1086" s="23"/>
      <c r="E1086" s="31"/>
      <c r="F1086" s="23"/>
      <c r="G1086" s="23"/>
      <c r="H1086" s="23"/>
      <c r="I1086" s="327"/>
      <c r="J1086" s="24"/>
      <c r="K1086" s="25"/>
      <c r="L1086" s="25"/>
      <c r="M1086" s="26"/>
      <c r="N1086" s="23"/>
      <c r="O1086" s="329">
        <f t="shared" si="75"/>
        <v>0</v>
      </c>
    </row>
    <row r="1087" spans="1:15" ht="20.25" customHeight="1" hidden="1">
      <c r="A1087" s="37"/>
      <c r="B1087" s="9"/>
      <c r="C1087" s="12"/>
      <c r="D1087" s="23"/>
      <c r="E1087" s="31"/>
      <c r="F1087" s="23"/>
      <c r="G1087" s="23"/>
      <c r="H1087" s="23"/>
      <c r="I1087" s="328"/>
      <c r="J1087" s="24"/>
      <c r="K1087" s="25"/>
      <c r="L1087" s="25"/>
      <c r="M1087" s="26"/>
      <c r="N1087" s="23"/>
      <c r="O1087" s="329">
        <f t="shared" si="75"/>
        <v>0</v>
      </c>
    </row>
    <row r="1088" spans="1:15" ht="20.25" customHeight="1" hidden="1">
      <c r="A1088" s="37"/>
      <c r="B1088" s="17"/>
      <c r="C1088" s="12"/>
      <c r="D1088" s="23"/>
      <c r="E1088" s="31"/>
      <c r="F1088" s="23"/>
      <c r="G1088" s="23"/>
      <c r="H1088" s="23"/>
      <c r="I1088" s="328"/>
      <c r="J1088" s="24"/>
      <c r="K1088" s="25"/>
      <c r="L1088" s="25"/>
      <c r="M1088" s="26"/>
      <c r="N1088" s="23"/>
      <c r="O1088" s="329">
        <f t="shared" si="75"/>
        <v>0</v>
      </c>
    </row>
    <row r="1089" spans="1:15" ht="20.25" customHeight="1" hidden="1">
      <c r="A1089" s="37"/>
      <c r="B1089" s="17"/>
      <c r="C1089" s="13"/>
      <c r="D1089" s="27"/>
      <c r="E1089" s="34"/>
      <c r="F1089" s="27"/>
      <c r="G1089" s="27"/>
      <c r="H1089" s="27"/>
      <c r="I1089" s="27"/>
      <c r="J1089" s="24"/>
      <c r="K1089" s="25"/>
      <c r="L1089" s="25"/>
      <c r="M1089" s="26"/>
      <c r="N1089" s="27"/>
      <c r="O1089" s="329">
        <f t="shared" si="75"/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23"/>
      <c r="J1090" s="24"/>
      <c r="K1090" s="25"/>
      <c r="L1090" s="25"/>
      <c r="M1090" s="26"/>
      <c r="N1090" s="23"/>
      <c r="O1090" s="329">
        <f t="shared" si="75"/>
        <v>0</v>
      </c>
    </row>
    <row r="1091" spans="1:15" ht="20.25" customHeight="1" hidden="1">
      <c r="A1091" s="37"/>
      <c r="B1091" s="17"/>
      <c r="C1091" s="12"/>
      <c r="D1091" s="23"/>
      <c r="E1091" s="31"/>
      <c r="F1091" s="23"/>
      <c r="G1091" s="23"/>
      <c r="H1091" s="23"/>
      <c r="I1091" s="23"/>
      <c r="J1091" s="24"/>
      <c r="K1091" s="25"/>
      <c r="L1091" s="25"/>
      <c r="M1091" s="26"/>
      <c r="N1091" s="23"/>
      <c r="O1091" s="329">
        <f t="shared" si="75"/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23"/>
      <c r="J1092" s="24"/>
      <c r="K1092" s="25"/>
      <c r="L1092" s="25"/>
      <c r="M1092" s="26"/>
      <c r="N1092" s="23"/>
      <c r="O1092" s="329">
        <f t="shared" si="75"/>
        <v>0</v>
      </c>
    </row>
    <row r="1093" spans="1:15" ht="20.25" customHeight="1" hidden="1">
      <c r="A1093" s="37"/>
      <c r="B1093" s="17"/>
      <c r="C1093" s="12"/>
      <c r="D1093" s="23"/>
      <c r="E1093" s="31"/>
      <c r="F1093" s="23"/>
      <c r="G1093" s="23"/>
      <c r="H1093" s="23"/>
      <c r="I1093" s="23"/>
      <c r="J1093" s="24"/>
      <c r="K1093" s="25"/>
      <c r="L1093" s="25"/>
      <c r="M1093" s="26"/>
      <c r="N1093" s="23"/>
      <c r="O1093" s="329">
        <f t="shared" si="75"/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24"/>
      <c r="K1094" s="25"/>
      <c r="L1094" s="25"/>
      <c r="M1094" s="26"/>
      <c r="N1094" s="23"/>
      <c r="O1094" s="329">
        <f t="shared" si="75"/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3"/>
      <c r="O1095" s="329">
        <f t="shared" si="75"/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9">
        <f t="shared" si="75"/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23"/>
      <c r="J1097" s="24"/>
      <c r="K1097" s="25"/>
      <c r="L1097" s="25"/>
      <c r="M1097" s="26"/>
      <c r="N1097" s="23"/>
      <c r="O1097" s="329">
        <f t="shared" si="75"/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23"/>
      <c r="J1098" s="24"/>
      <c r="K1098" s="25"/>
      <c r="L1098" s="25"/>
      <c r="M1098" s="26"/>
      <c r="N1098" s="23"/>
      <c r="O1098" s="329">
        <f t="shared" si="75"/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4"/>
      <c r="K1099" s="25"/>
      <c r="L1099" s="25"/>
      <c r="M1099" s="26"/>
      <c r="N1099" s="27"/>
      <c r="O1099" s="329">
        <f t="shared" si="75"/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9">
        <f>IF(OR(LEFT(I1100,1)="A"),$C$1100&amp;" (K.A)",IF(OR(LEFT(I1100,1)="B"),$C$1100&amp;" (K.B)",0))</f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9">
        <f aca="true" t="shared" si="76" ref="O1101:O1120">IF(OR(LEFT(I1101,1)="A"),$C$1100&amp;" (K.A)",IF(OR(LEFT(I1101,1)="B"),$C$1100&amp;" (K.B)",0))</f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9">
        <f t="shared" si="76"/>
        <v>0</v>
      </c>
    </row>
    <row r="1103" spans="1:15" ht="20.25" customHeight="1" hidden="1">
      <c r="A1103" s="37"/>
      <c r="B1103" s="17"/>
      <c r="C1103" s="13"/>
      <c r="D1103" s="27"/>
      <c r="E1103" s="34"/>
      <c r="F1103" s="27"/>
      <c r="G1103" s="27"/>
      <c r="H1103" s="27"/>
      <c r="I1103" s="27"/>
      <c r="J1103" s="24"/>
      <c r="K1103" s="25"/>
      <c r="L1103" s="25"/>
      <c r="M1103" s="26"/>
      <c r="N1103" s="27"/>
      <c r="O1103" s="329">
        <f t="shared" si="76"/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9">
        <f t="shared" si="76"/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9">
        <f t="shared" si="76"/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9">
        <f t="shared" si="76"/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9">
        <f t="shared" si="76"/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9">
        <f t="shared" si="76"/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9">
        <f t="shared" si="76"/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9">
        <f t="shared" si="76"/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9">
        <f t="shared" si="76"/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9">
        <f t="shared" si="76"/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9">
        <f t="shared" si="76"/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9">
        <f t="shared" si="76"/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9">
        <f t="shared" si="76"/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9">
        <f t="shared" si="76"/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9">
        <f t="shared" si="76"/>
        <v>0</v>
      </c>
    </row>
    <row r="1118" spans="1:15" ht="20.25" customHeight="1" hidden="1">
      <c r="A1118" s="37"/>
      <c r="B1118" s="17"/>
      <c r="C1118" s="12">
        <f>+C1117+1</f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9">
        <f t="shared" si="76"/>
        <v>0</v>
      </c>
    </row>
    <row r="1119" spans="1:15" ht="20.25" customHeight="1" hidden="1">
      <c r="A1119" s="37"/>
      <c r="B1119" s="17"/>
      <c r="C1119" s="12">
        <f>+C1118+1</f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9">
        <f t="shared" si="76"/>
        <v>0</v>
      </c>
    </row>
    <row r="1120" spans="1:15" ht="20.25" customHeight="1" hidden="1">
      <c r="A1120" s="37"/>
      <c r="B1120" s="17"/>
      <c r="C1120" s="13">
        <f>+C1119+1</f>
        <v>3</v>
      </c>
      <c r="D1120" s="27"/>
      <c r="E1120" s="34"/>
      <c r="F1120" s="27"/>
      <c r="G1120" s="27"/>
      <c r="H1120" s="27"/>
      <c r="I1120" s="27"/>
      <c r="J1120" s="24"/>
      <c r="K1120" s="25"/>
      <c r="L1120" s="25"/>
      <c r="M1120" s="26"/>
      <c r="N1120" s="27"/>
      <c r="O1120" s="329">
        <f t="shared" si="76"/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9">
        <f>IF(OR(LEFT(I1121,1)="A"),$C$1121&amp;" (K.A)",IF(OR(LEFT(I1121,1)="B"),$C$1121&amp;" (K.B)",0))</f>
        <v>0</v>
      </c>
    </row>
    <row r="1122" spans="1:15" ht="20.25" customHeight="1" hidden="1">
      <c r="A1122" s="37"/>
      <c r="B1122" s="17"/>
      <c r="C1122" s="12">
        <v>1</v>
      </c>
      <c r="D1122" s="23"/>
      <c r="E1122" s="31"/>
      <c r="F1122" s="23"/>
      <c r="G1122" s="23"/>
      <c r="H1122" s="23"/>
      <c r="I1122" s="23"/>
      <c r="J1122" s="24"/>
      <c r="K1122" s="25"/>
      <c r="L1122" s="25"/>
      <c r="M1122" s="26"/>
      <c r="N1122" s="23"/>
      <c r="O1122" s="329">
        <f aca="true" t="shared" si="77" ref="O1122:O1141">IF(OR(LEFT(I1122,1)="A"),$C$1121&amp;" (K.A)",IF(OR(LEFT(I1122,1)="B"),$C$1121&amp;" (K.B)",0))</f>
        <v>0</v>
      </c>
    </row>
    <row r="1123" spans="1:15" ht="20.25" customHeight="1" hidden="1">
      <c r="A1123" s="37"/>
      <c r="B1123" s="17"/>
      <c r="C1123" s="12">
        <v>2</v>
      </c>
      <c r="D1123" s="23"/>
      <c r="E1123" s="31"/>
      <c r="F1123" s="23"/>
      <c r="G1123" s="23"/>
      <c r="H1123" s="23"/>
      <c r="I1123" s="327"/>
      <c r="J1123" s="24"/>
      <c r="K1123" s="25"/>
      <c r="L1123" s="25"/>
      <c r="M1123" s="26"/>
      <c r="N1123" s="23"/>
      <c r="O1123" s="329">
        <f t="shared" si="77"/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23"/>
      <c r="J1124" s="335"/>
      <c r="K1124" s="29"/>
      <c r="L1124" s="29"/>
      <c r="M1124" s="30"/>
      <c r="N1124" s="23"/>
      <c r="O1124" s="329">
        <f t="shared" si="77"/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23"/>
      <c r="J1125" s="321"/>
      <c r="K1125" s="25"/>
      <c r="L1125" s="322"/>
      <c r="M1125" s="26"/>
      <c r="N1125" s="23"/>
      <c r="O1125" s="329">
        <f t="shared" si="77"/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23"/>
      <c r="J1126" s="321"/>
      <c r="K1126" s="25"/>
      <c r="L1126" s="25"/>
      <c r="M1126" s="26"/>
      <c r="N1126" s="23"/>
      <c r="O1126" s="329">
        <f t="shared" si="77"/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23"/>
      <c r="J1127" s="321"/>
      <c r="K1127" s="25"/>
      <c r="L1127" s="25"/>
      <c r="M1127" s="26"/>
      <c r="N1127" s="23"/>
      <c r="O1127" s="329">
        <f t="shared" si="77"/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23"/>
      <c r="J1128" s="321"/>
      <c r="K1128" s="25"/>
      <c r="L1128" s="25"/>
      <c r="M1128" s="26"/>
      <c r="N1128" s="23"/>
      <c r="O1128" s="329">
        <f t="shared" si="77"/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7"/>
      <c r="J1129" s="24"/>
      <c r="K1129" s="25"/>
      <c r="L1129" s="25"/>
      <c r="M1129" s="330"/>
      <c r="N1129" s="27"/>
      <c r="O1129" s="329">
        <f t="shared" si="77"/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23"/>
      <c r="J1130" s="321"/>
      <c r="K1130" s="25"/>
      <c r="L1130" s="25"/>
      <c r="M1130" s="26"/>
      <c r="N1130" s="23"/>
      <c r="O1130" s="329">
        <f t="shared" si="77"/>
        <v>0</v>
      </c>
    </row>
    <row r="1131" spans="1:15" ht="20.25" customHeight="1" hidden="1">
      <c r="A1131" s="37"/>
      <c r="B1131" s="17"/>
      <c r="C1131" s="12">
        <v>2</v>
      </c>
      <c r="D1131" s="23"/>
      <c r="E1131" s="31"/>
      <c r="F1131" s="23"/>
      <c r="G1131" s="23"/>
      <c r="H1131" s="23"/>
      <c r="I1131" s="327"/>
      <c r="J1131" s="24"/>
      <c r="K1131" s="25"/>
      <c r="L1131" s="25"/>
      <c r="M1131" s="26"/>
      <c r="N1131" s="23"/>
      <c r="O1131" s="329">
        <f t="shared" si="77"/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328"/>
      <c r="J1132" s="24"/>
      <c r="K1132" s="25"/>
      <c r="L1132" s="25"/>
      <c r="M1132" s="26"/>
      <c r="N1132" s="23"/>
      <c r="O1132" s="329">
        <f t="shared" si="77"/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328"/>
      <c r="J1133" s="321"/>
      <c r="K1133" s="25"/>
      <c r="L1133" s="25"/>
      <c r="M1133" s="323"/>
      <c r="N1133" s="23"/>
      <c r="O1133" s="329">
        <f t="shared" si="77"/>
        <v>0</v>
      </c>
    </row>
    <row r="1134" spans="1:15" ht="20.25" customHeight="1" hidden="1">
      <c r="A1134" s="37"/>
      <c r="B1134" s="17"/>
      <c r="C1134" s="12"/>
      <c r="D1134" s="23"/>
      <c r="E1134" s="16"/>
      <c r="F1134" s="23"/>
      <c r="G1134" s="23"/>
      <c r="H1134" s="23"/>
      <c r="I1134" s="23"/>
      <c r="J1134" s="24"/>
      <c r="K1134" s="25"/>
      <c r="L1134" s="25"/>
      <c r="M1134" s="26"/>
      <c r="N1134" s="23"/>
      <c r="O1134" s="329">
        <f t="shared" si="77"/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24"/>
      <c r="K1135" s="25"/>
      <c r="L1135" s="25"/>
      <c r="M1135" s="26"/>
      <c r="N1135" s="23"/>
      <c r="O1135" s="329">
        <f t="shared" si="77"/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24"/>
      <c r="K1136" s="25"/>
      <c r="L1136" s="25"/>
      <c r="M1136" s="26"/>
      <c r="N1136" s="23"/>
      <c r="O1136" s="329">
        <f t="shared" si="77"/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24"/>
      <c r="K1137" s="25"/>
      <c r="L1137" s="25"/>
      <c r="M1137" s="26"/>
      <c r="N1137" s="23"/>
      <c r="O1137" s="329">
        <f t="shared" si="77"/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24"/>
      <c r="K1138" s="25"/>
      <c r="L1138" s="25"/>
      <c r="M1138" s="26"/>
      <c r="N1138" s="23"/>
      <c r="O1138" s="329">
        <f t="shared" si="77"/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24"/>
      <c r="K1139" s="25"/>
      <c r="L1139" s="25"/>
      <c r="M1139" s="26"/>
      <c r="N1139" s="23"/>
      <c r="O1139" s="329">
        <f t="shared" si="77"/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24"/>
      <c r="K1140" s="25"/>
      <c r="L1140" s="25"/>
      <c r="M1140" s="26"/>
      <c r="N1140" s="23"/>
      <c r="O1140" s="329">
        <f t="shared" si="77"/>
        <v>0</v>
      </c>
    </row>
    <row r="1141" spans="1:15" ht="20.25" customHeight="1" hidden="1">
      <c r="A1141" s="37"/>
      <c r="B1141" s="17"/>
      <c r="C1141" s="13">
        <v>3</v>
      </c>
      <c r="D1141" s="27"/>
      <c r="E1141" s="34"/>
      <c r="F1141" s="27"/>
      <c r="G1141" s="27"/>
      <c r="H1141" s="27"/>
      <c r="I1141" s="27"/>
      <c r="J1141" s="24"/>
      <c r="K1141" s="25"/>
      <c r="L1141" s="25"/>
      <c r="M1141" s="26"/>
      <c r="N1141" s="27"/>
      <c r="O1141" s="329">
        <f t="shared" si="77"/>
        <v>0</v>
      </c>
    </row>
    <row r="1142" spans="1:15" ht="20.25" customHeight="1" hidden="1">
      <c r="A1142" s="37"/>
      <c r="B1142" s="17"/>
      <c r="C1142" s="11" t="s">
        <v>16</v>
      </c>
      <c r="D1142" s="23"/>
      <c r="E1142" s="31"/>
      <c r="F1142" s="23"/>
      <c r="G1142" s="23"/>
      <c r="H1142" s="23"/>
      <c r="I1142" s="23"/>
      <c r="J1142" s="24"/>
      <c r="K1142" s="25"/>
      <c r="L1142" s="25"/>
      <c r="M1142" s="26"/>
      <c r="N1142" s="23"/>
      <c r="O1142" s="329">
        <f>IF(OR(LEFT(I1142,1)="A"),$C$1142&amp;" (K.A)",IF(OR(LEFT(I1142,1)="B"),$C$1142&amp;" (K.B)",0))</f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24"/>
      <c r="K1143" s="25"/>
      <c r="L1143" s="25"/>
      <c r="M1143" s="26"/>
      <c r="N1143" s="23"/>
      <c r="O1143" s="329">
        <f aca="true" t="shared" si="78" ref="O1143:O1162">IF(OR(LEFT(I1143,1)="A"),$C$1142&amp;" (K.A)",IF(OR(LEFT(I1143,1)="B"),$C$1142&amp;" (K.B)",0))</f>
        <v>0</v>
      </c>
    </row>
    <row r="1144" spans="1:15" ht="20.25" customHeight="1" hidden="1">
      <c r="A1144" s="37"/>
      <c r="B1144" s="17"/>
      <c r="C1144" s="12">
        <f>+C1143+1</f>
        <v>2</v>
      </c>
      <c r="D1144" s="23"/>
      <c r="E1144" s="31"/>
      <c r="F1144" s="23"/>
      <c r="G1144" s="23"/>
      <c r="H1144" s="23"/>
      <c r="I1144" s="23"/>
      <c r="J1144" s="24"/>
      <c r="K1144" s="25"/>
      <c r="L1144" s="25"/>
      <c r="M1144" s="26"/>
      <c r="N1144" s="23"/>
      <c r="O1144" s="329">
        <f t="shared" si="78"/>
        <v>0</v>
      </c>
    </row>
    <row r="1145" spans="1:15" ht="20.25" customHeight="1" hidden="1">
      <c r="A1145" s="37"/>
      <c r="B1145" s="17"/>
      <c r="C1145" s="12">
        <f aca="true" t="shared" si="79" ref="C1145:C1162">+C1144+1</f>
        <v>3</v>
      </c>
      <c r="D1145" s="23"/>
      <c r="E1145" s="31"/>
      <c r="F1145" s="23"/>
      <c r="G1145" s="23"/>
      <c r="H1145" s="23"/>
      <c r="I1145" s="23"/>
      <c r="J1145" s="24"/>
      <c r="K1145" s="25"/>
      <c r="L1145" s="25"/>
      <c r="M1145" s="26"/>
      <c r="N1145" s="23"/>
      <c r="O1145" s="329">
        <f t="shared" si="78"/>
        <v>0</v>
      </c>
    </row>
    <row r="1146" spans="1:15" ht="20.25" customHeight="1" hidden="1">
      <c r="A1146" s="37"/>
      <c r="B1146" s="17"/>
      <c r="C1146" s="12">
        <f t="shared" si="79"/>
        <v>4</v>
      </c>
      <c r="D1146" s="23"/>
      <c r="E1146" s="31"/>
      <c r="F1146" s="23"/>
      <c r="G1146" s="23"/>
      <c r="H1146" s="23"/>
      <c r="I1146" s="23"/>
      <c r="J1146" s="24"/>
      <c r="K1146" s="25"/>
      <c r="L1146" s="25"/>
      <c r="M1146" s="26"/>
      <c r="N1146" s="23"/>
      <c r="O1146" s="329">
        <f t="shared" si="78"/>
        <v>0</v>
      </c>
    </row>
    <row r="1147" spans="1:15" ht="20.25" customHeight="1" hidden="1">
      <c r="A1147" s="37"/>
      <c r="B1147" s="17"/>
      <c r="C1147" s="12">
        <f t="shared" si="79"/>
        <v>5</v>
      </c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9">
        <f t="shared" si="78"/>
        <v>0</v>
      </c>
    </row>
    <row r="1148" spans="1:15" ht="20.25" customHeight="1" hidden="1">
      <c r="A1148" s="37"/>
      <c r="B1148" s="17"/>
      <c r="C1148" s="12">
        <f t="shared" si="79"/>
        <v>6</v>
      </c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9">
        <f t="shared" si="78"/>
        <v>0</v>
      </c>
    </row>
    <row r="1149" spans="1:15" ht="20.25" customHeight="1" hidden="1">
      <c r="A1149" s="37"/>
      <c r="B1149" s="17"/>
      <c r="C1149" s="12">
        <f t="shared" si="79"/>
        <v>7</v>
      </c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9">
        <f t="shared" si="78"/>
        <v>0</v>
      </c>
    </row>
    <row r="1150" spans="1:15" ht="20.25" customHeight="1" hidden="1">
      <c r="A1150" s="37"/>
      <c r="B1150" s="17"/>
      <c r="C1150" s="12">
        <f t="shared" si="79"/>
        <v>8</v>
      </c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9">
        <f t="shared" si="78"/>
        <v>0</v>
      </c>
    </row>
    <row r="1151" spans="1:15" ht="20.25" customHeight="1" hidden="1">
      <c r="A1151" s="37"/>
      <c r="B1151" s="17"/>
      <c r="C1151" s="12">
        <f t="shared" si="79"/>
        <v>9</v>
      </c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9">
        <f t="shared" si="78"/>
        <v>0</v>
      </c>
    </row>
    <row r="1152" spans="1:15" ht="20.25" customHeight="1" hidden="1">
      <c r="A1152" s="37"/>
      <c r="B1152" s="17"/>
      <c r="C1152" s="12">
        <f t="shared" si="79"/>
        <v>10</v>
      </c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9">
        <f t="shared" si="78"/>
        <v>0</v>
      </c>
    </row>
    <row r="1153" spans="1:15" ht="20.25" customHeight="1" hidden="1">
      <c r="A1153" s="37"/>
      <c r="B1153" s="17"/>
      <c r="C1153" s="12">
        <f t="shared" si="79"/>
        <v>11</v>
      </c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9">
        <f t="shared" si="78"/>
        <v>0</v>
      </c>
    </row>
    <row r="1154" spans="1:15" ht="20.25" customHeight="1" hidden="1">
      <c r="A1154" s="37"/>
      <c r="B1154" s="17"/>
      <c r="C1154" s="12">
        <f t="shared" si="79"/>
        <v>12</v>
      </c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9">
        <f t="shared" si="78"/>
        <v>0</v>
      </c>
    </row>
    <row r="1155" spans="1:15" ht="20.25" customHeight="1" hidden="1">
      <c r="A1155" s="37"/>
      <c r="B1155" s="17"/>
      <c r="C1155" s="12">
        <f t="shared" si="79"/>
        <v>13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9">
        <f t="shared" si="78"/>
        <v>0</v>
      </c>
    </row>
    <row r="1156" spans="1:15" ht="20.25" customHeight="1" hidden="1">
      <c r="A1156" s="37"/>
      <c r="B1156" s="17"/>
      <c r="C1156" s="12">
        <f t="shared" si="79"/>
        <v>14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9">
        <f t="shared" si="78"/>
        <v>0</v>
      </c>
    </row>
    <row r="1157" spans="1:15" ht="20.25" customHeight="1" hidden="1">
      <c r="A1157" s="37"/>
      <c r="B1157" s="17"/>
      <c r="C1157" s="12">
        <f t="shared" si="79"/>
        <v>15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9">
        <f t="shared" si="78"/>
        <v>0</v>
      </c>
    </row>
    <row r="1158" spans="1:15" ht="20.25" customHeight="1" hidden="1">
      <c r="A1158" s="37"/>
      <c r="B1158" s="17"/>
      <c r="C1158" s="12">
        <f t="shared" si="79"/>
        <v>16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9">
        <f t="shared" si="78"/>
        <v>0</v>
      </c>
    </row>
    <row r="1159" spans="1:15" ht="20.25" customHeight="1" hidden="1">
      <c r="A1159" s="37"/>
      <c r="B1159" s="17"/>
      <c r="C1159" s="12">
        <f t="shared" si="79"/>
        <v>17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9">
        <f t="shared" si="78"/>
        <v>0</v>
      </c>
    </row>
    <row r="1160" spans="1:15" ht="20.25" customHeight="1" hidden="1">
      <c r="A1160" s="37"/>
      <c r="B1160" s="17"/>
      <c r="C1160" s="12">
        <f t="shared" si="79"/>
        <v>18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9">
        <f t="shared" si="78"/>
        <v>0</v>
      </c>
    </row>
    <row r="1161" spans="1:15" ht="20.25" customHeight="1" hidden="1">
      <c r="A1161" s="37"/>
      <c r="B1161" s="17"/>
      <c r="C1161" s="12">
        <f t="shared" si="79"/>
        <v>19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9">
        <f t="shared" si="78"/>
        <v>0</v>
      </c>
    </row>
    <row r="1162" spans="1:15" ht="20.25" customHeight="1" hidden="1">
      <c r="A1162" s="37"/>
      <c r="B1162" s="17"/>
      <c r="C1162" s="13">
        <f t="shared" si="79"/>
        <v>20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9">
        <f t="shared" si="78"/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9">
        <f>IF(OR(LEFT(I1163,1)="A"),$C$1163&amp;" (K.A)",IF(OR(LEFT(I1163,1)="B"),$C$1163&amp;" (K.B)",0))</f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9">
        <f aca="true" t="shared" si="80" ref="O1164:O1183">IF(OR(LEFT(I1164,1)="A"),$C$1163&amp;" (K.A)",IF(OR(LEFT(I1164,1)="B"),$C$1163&amp;" (K.B)",0))</f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9">
        <f t="shared" si="80"/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9">
        <f t="shared" si="80"/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9">
        <f t="shared" si="80"/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9">
        <f t="shared" si="80"/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9">
        <f t="shared" si="80"/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9">
        <f t="shared" si="80"/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9">
        <f t="shared" si="80"/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9">
        <f t="shared" si="80"/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9">
        <f t="shared" si="80"/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9">
        <f t="shared" si="80"/>
        <v>0</v>
      </c>
    </row>
    <row r="1175" spans="1:15" ht="20.25" customHeight="1" hidden="1">
      <c r="A1175" s="37"/>
      <c r="B1175" s="17"/>
      <c r="C1175" s="12">
        <f aca="true" t="shared" si="81" ref="C1175:C1183">C1174+1</f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9">
        <f t="shared" si="80"/>
        <v>0</v>
      </c>
    </row>
    <row r="1176" spans="1:15" ht="20.25" customHeight="1" hidden="1">
      <c r="A1176" s="37"/>
      <c r="B1176" s="17"/>
      <c r="C1176" s="12">
        <f t="shared" si="81"/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9">
        <f t="shared" si="80"/>
        <v>0</v>
      </c>
    </row>
    <row r="1177" spans="1:15" ht="20.25" customHeight="1" hidden="1">
      <c r="A1177" s="37"/>
      <c r="B1177" s="17"/>
      <c r="C1177" s="12">
        <f t="shared" si="81"/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9">
        <f t="shared" si="80"/>
        <v>0</v>
      </c>
    </row>
    <row r="1178" spans="1:15" ht="20.25" customHeight="1" hidden="1">
      <c r="A1178" s="37"/>
      <c r="B1178" s="17"/>
      <c r="C1178" s="12">
        <f t="shared" si="81"/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9">
        <f t="shared" si="80"/>
        <v>0</v>
      </c>
    </row>
    <row r="1179" spans="1:15" ht="20.25" customHeight="1" hidden="1">
      <c r="A1179" s="37"/>
      <c r="B1179" s="17"/>
      <c r="C1179" s="12">
        <f t="shared" si="81"/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9">
        <f t="shared" si="80"/>
        <v>0</v>
      </c>
    </row>
    <row r="1180" spans="1:15" ht="20.25" customHeight="1" hidden="1">
      <c r="A1180" s="37"/>
      <c r="B1180" s="17"/>
      <c r="C1180" s="12">
        <f t="shared" si="81"/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9">
        <f t="shared" si="80"/>
        <v>0</v>
      </c>
    </row>
    <row r="1181" spans="1:15" ht="20.25" customHeight="1" hidden="1">
      <c r="A1181" s="37"/>
      <c r="B1181" s="17"/>
      <c r="C1181" s="12">
        <f t="shared" si="81"/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9">
        <f t="shared" si="80"/>
        <v>0</v>
      </c>
    </row>
    <row r="1182" spans="1:15" ht="20.25" customHeight="1" hidden="1">
      <c r="A1182" s="37"/>
      <c r="B1182" s="17"/>
      <c r="C1182" s="12">
        <f t="shared" si="81"/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9">
        <f t="shared" si="80"/>
        <v>0</v>
      </c>
    </row>
    <row r="1183" spans="1:15" ht="19.5" customHeight="1" hidden="1">
      <c r="A1183" s="38"/>
      <c r="B1183" s="18"/>
      <c r="C1183" s="12">
        <f t="shared" si="81"/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9">
        <f t="shared" si="80"/>
        <v>0</v>
      </c>
    </row>
    <row r="1184" spans="1:15" ht="20.25" customHeight="1">
      <c r="A1184" s="36" t="s">
        <v>21</v>
      </c>
      <c r="B1184" s="8">
        <f>B1078+1</f>
        <v>42622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9">
        <f>IF(OR(LEFT(I1184,1)="A"),$C$1185&amp;" (K.A)",IF(OR(LEFT(I1184,1)="B"),$C$1185&amp;" (K.B)",0))</f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9">
        <f aca="true" t="shared" si="82" ref="O1185:O1205">IF(OR(LEFT(I1185,1)="A"),$C$1185&amp;" (K.A)",IF(OR(LEFT(I1185,1)="B"),$C$1185&amp;" (K.B)",0))</f>
        <v>0</v>
      </c>
    </row>
    <row r="1186" spans="1:15" ht="20.25" customHeight="1">
      <c r="A1186" s="37"/>
      <c r="B1186" s="9"/>
      <c r="C1186" s="6">
        <v>1</v>
      </c>
      <c r="D1186" s="23"/>
      <c r="E1186" s="31"/>
      <c r="F1186" s="23"/>
      <c r="G1186" s="23"/>
      <c r="H1186" s="23"/>
      <c r="I1186" s="23"/>
      <c r="J1186" s="24"/>
      <c r="K1186" s="25"/>
      <c r="L1186" s="25"/>
      <c r="M1186" s="26"/>
      <c r="N1186" s="23"/>
      <c r="O1186" s="329">
        <f t="shared" si="82"/>
        <v>0</v>
      </c>
    </row>
    <row r="1187" spans="1:15" ht="20.25" customHeight="1" hidden="1">
      <c r="A1187" s="37"/>
      <c r="B1187" s="9"/>
      <c r="C1187" s="12">
        <v>2</v>
      </c>
      <c r="D1187" s="23"/>
      <c r="E1187" s="31"/>
      <c r="F1187" s="23"/>
      <c r="G1187" s="23"/>
      <c r="H1187" s="23"/>
      <c r="I1187" s="23"/>
      <c r="J1187" s="24"/>
      <c r="K1187" s="25"/>
      <c r="L1187" s="25"/>
      <c r="M1187" s="26"/>
      <c r="N1187" s="23"/>
      <c r="O1187" s="329">
        <f t="shared" si="82"/>
        <v>0</v>
      </c>
    </row>
    <row r="1188" spans="1:15" ht="20.25" customHeight="1" hidden="1">
      <c r="A1188" s="37"/>
      <c r="B1188" s="9"/>
      <c r="C1188" s="12"/>
      <c r="D1188" s="23"/>
      <c r="E1188" s="31"/>
      <c r="F1188" s="23"/>
      <c r="G1188" s="23"/>
      <c r="H1188" s="23"/>
      <c r="I1188" s="328"/>
      <c r="J1188" s="24"/>
      <c r="K1188" s="25"/>
      <c r="L1188" s="25"/>
      <c r="M1188" s="26"/>
      <c r="N1188" s="23"/>
      <c r="O1188" s="329">
        <f t="shared" si="82"/>
        <v>0</v>
      </c>
    </row>
    <row r="1189" spans="1:15" ht="20.25" customHeight="1" hidden="1">
      <c r="A1189" s="37"/>
      <c r="B1189" s="9"/>
      <c r="C1189" s="12"/>
      <c r="D1189" s="23"/>
      <c r="E1189" s="31"/>
      <c r="F1189" s="23"/>
      <c r="G1189" s="23"/>
      <c r="H1189" s="23"/>
      <c r="I1189" s="328"/>
      <c r="J1189" s="24"/>
      <c r="K1189" s="25"/>
      <c r="L1189" s="25"/>
      <c r="M1189" s="26"/>
      <c r="N1189" s="23"/>
      <c r="O1189" s="329">
        <f t="shared" si="82"/>
        <v>0</v>
      </c>
    </row>
    <row r="1190" spans="1:15" ht="20.25" customHeight="1" hidden="1">
      <c r="A1190" s="37"/>
      <c r="B1190" s="9"/>
      <c r="C1190" s="13"/>
      <c r="D1190" s="27"/>
      <c r="E1190" s="34"/>
      <c r="F1190" s="27"/>
      <c r="G1190" s="27"/>
      <c r="H1190" s="27"/>
      <c r="I1190" s="27"/>
      <c r="J1190" s="28"/>
      <c r="K1190" s="29"/>
      <c r="L1190" s="29"/>
      <c r="M1190" s="30"/>
      <c r="N1190" s="27"/>
      <c r="O1190" s="329">
        <f t="shared" si="82"/>
        <v>0</v>
      </c>
    </row>
    <row r="1191" spans="1:15" ht="20.25" customHeight="1" hidden="1">
      <c r="A1191" s="37"/>
      <c r="B1191" s="9"/>
      <c r="C1191" s="12"/>
      <c r="D1191" s="23"/>
      <c r="E1191" s="31"/>
      <c r="F1191" s="23"/>
      <c r="G1191" s="23"/>
      <c r="H1191" s="23"/>
      <c r="I1191" s="23"/>
      <c r="J1191" s="24"/>
      <c r="K1191" s="25"/>
      <c r="L1191" s="25"/>
      <c r="M1191" s="26"/>
      <c r="N1191" s="23"/>
      <c r="O1191" s="329">
        <f t="shared" si="82"/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23"/>
      <c r="J1192" s="24"/>
      <c r="K1192" s="25"/>
      <c r="L1192" s="25"/>
      <c r="M1192" s="26"/>
      <c r="N1192" s="23"/>
      <c r="O1192" s="329">
        <f t="shared" si="82"/>
        <v>0</v>
      </c>
    </row>
    <row r="1193" spans="1:15" ht="20.25" customHeight="1" hidden="1">
      <c r="A1193" s="37"/>
      <c r="B1193" s="9"/>
      <c r="C1193" s="12"/>
      <c r="D1193" s="23"/>
      <c r="E1193" s="31"/>
      <c r="F1193" s="23"/>
      <c r="G1193" s="23"/>
      <c r="H1193" s="23"/>
      <c r="I1193" s="23"/>
      <c r="J1193" s="24"/>
      <c r="K1193" s="25"/>
      <c r="L1193" s="25"/>
      <c r="M1193" s="26"/>
      <c r="N1193" s="23"/>
      <c r="O1193" s="329">
        <f t="shared" si="82"/>
        <v>0</v>
      </c>
    </row>
    <row r="1194" spans="1:15" ht="20.25" customHeight="1" hidden="1">
      <c r="A1194" s="37"/>
      <c r="B1194" s="17"/>
      <c r="C1194" s="12"/>
      <c r="D1194" s="23"/>
      <c r="E1194" s="31"/>
      <c r="F1194" s="23"/>
      <c r="G1194" s="23"/>
      <c r="H1194" s="23"/>
      <c r="I1194" s="23"/>
      <c r="J1194" s="24"/>
      <c r="K1194" s="25"/>
      <c r="L1194" s="25"/>
      <c r="M1194" s="26"/>
      <c r="N1194" s="23"/>
      <c r="O1194" s="329">
        <f t="shared" si="82"/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23"/>
      <c r="J1195" s="24"/>
      <c r="K1195" s="25"/>
      <c r="L1195" s="25"/>
      <c r="M1195" s="26"/>
      <c r="N1195" s="23"/>
      <c r="O1195" s="329">
        <f t="shared" si="82"/>
        <v>0</v>
      </c>
    </row>
    <row r="1196" spans="1:15" ht="20.25" customHeight="1" hidden="1">
      <c r="A1196" s="37"/>
      <c r="B1196" s="17"/>
      <c r="C1196" s="12"/>
      <c r="D1196" s="23"/>
      <c r="E1196" s="31"/>
      <c r="F1196" s="23"/>
      <c r="G1196" s="23"/>
      <c r="H1196" s="23"/>
      <c r="I1196" s="23"/>
      <c r="J1196" s="24"/>
      <c r="K1196" s="25"/>
      <c r="L1196" s="25"/>
      <c r="M1196" s="26"/>
      <c r="N1196" s="23"/>
      <c r="O1196" s="329">
        <f t="shared" si="82"/>
        <v>0</v>
      </c>
    </row>
    <row r="1197" spans="1:15" ht="20.25" customHeight="1" hidden="1">
      <c r="A1197" s="37"/>
      <c r="B1197" s="17"/>
      <c r="C1197" s="12"/>
      <c r="D1197" s="23"/>
      <c r="E1197" s="31"/>
      <c r="F1197" s="23"/>
      <c r="G1197" s="23"/>
      <c r="H1197" s="23"/>
      <c r="I1197" s="23"/>
      <c r="J1197" s="24"/>
      <c r="K1197" s="25"/>
      <c r="L1197" s="25"/>
      <c r="M1197" s="26"/>
      <c r="N1197" s="23"/>
      <c r="O1197" s="329">
        <f t="shared" si="82"/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23"/>
      <c r="J1198" s="24"/>
      <c r="K1198" s="25"/>
      <c r="L1198" s="25"/>
      <c r="M1198" s="26"/>
      <c r="N1198" s="23"/>
      <c r="O1198" s="329">
        <f t="shared" si="82"/>
        <v>0</v>
      </c>
    </row>
    <row r="1199" spans="1:15" ht="20.25" customHeight="1" hidden="1">
      <c r="A1199" s="37"/>
      <c r="B1199" s="17"/>
      <c r="C1199" s="12"/>
      <c r="D1199" s="23"/>
      <c r="E1199" s="16"/>
      <c r="F1199" s="23"/>
      <c r="G1199" s="23"/>
      <c r="H1199" s="23"/>
      <c r="I1199" s="23"/>
      <c r="J1199" s="24"/>
      <c r="K1199" s="25"/>
      <c r="L1199" s="25"/>
      <c r="M1199" s="26"/>
      <c r="N1199" s="23"/>
      <c r="O1199" s="329">
        <f t="shared" si="82"/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23"/>
      <c r="J1200" s="24"/>
      <c r="K1200" s="25"/>
      <c r="L1200" s="25"/>
      <c r="M1200" s="26"/>
      <c r="N1200" s="23"/>
      <c r="O1200" s="329">
        <f t="shared" si="82"/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23"/>
      <c r="J1201" s="24"/>
      <c r="K1201" s="25"/>
      <c r="L1201" s="25"/>
      <c r="M1201" s="26"/>
      <c r="N1201" s="23"/>
      <c r="O1201" s="329">
        <f t="shared" si="82"/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23"/>
      <c r="J1202" s="24"/>
      <c r="K1202" s="25"/>
      <c r="L1202" s="25"/>
      <c r="M1202" s="26"/>
      <c r="N1202" s="23"/>
      <c r="O1202" s="329">
        <f t="shared" si="82"/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23"/>
      <c r="J1203" s="24"/>
      <c r="K1203" s="25"/>
      <c r="L1203" s="25"/>
      <c r="M1203" s="26"/>
      <c r="N1203" s="23"/>
      <c r="O1203" s="329">
        <f t="shared" si="82"/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23"/>
      <c r="J1204" s="24"/>
      <c r="K1204" s="25"/>
      <c r="L1204" s="25"/>
      <c r="M1204" s="26"/>
      <c r="N1204" s="23"/>
      <c r="O1204" s="329">
        <f t="shared" si="82"/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9">
        <f t="shared" si="82"/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9">
        <f>IF(OR(LEFT(I1206,1)="A"),$C$1206&amp;" (K.A)",IF(OR(LEFT(I1206,1)="B"),$C$1206&amp;" (K.B)",0))</f>
        <v>0</v>
      </c>
    </row>
    <row r="1207" spans="1:15" ht="20.25" customHeight="1" hidden="1">
      <c r="A1207" s="37"/>
      <c r="B1207" s="17"/>
      <c r="C1207" s="12">
        <v>1</v>
      </c>
      <c r="D1207" s="23"/>
      <c r="E1207" s="31"/>
      <c r="F1207" s="23"/>
      <c r="G1207" s="23"/>
      <c r="H1207" s="23"/>
      <c r="I1207" s="23"/>
      <c r="J1207" s="24"/>
      <c r="K1207" s="25"/>
      <c r="L1207" s="25"/>
      <c r="M1207" s="26"/>
      <c r="N1207" s="23"/>
      <c r="O1207" s="329">
        <f aca="true" t="shared" si="83" ref="O1207:O1226">IF(OR(LEFT(I1207,1)="A"),$C$1206&amp;" (K.A)",IF(OR(LEFT(I1207,1)="B"),$C$1206&amp;" (K.B)",0))</f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23"/>
      <c r="J1208" s="24"/>
      <c r="K1208" s="25"/>
      <c r="L1208" s="25"/>
      <c r="M1208" s="26"/>
      <c r="N1208" s="23"/>
      <c r="O1208" s="329">
        <f t="shared" si="83"/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23"/>
      <c r="J1209" s="24"/>
      <c r="K1209" s="25"/>
      <c r="L1209" s="25"/>
      <c r="M1209" s="26"/>
      <c r="N1209" s="23"/>
      <c r="O1209" s="329">
        <f t="shared" si="83"/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23"/>
      <c r="J1210" s="24"/>
      <c r="K1210" s="25"/>
      <c r="L1210" s="25"/>
      <c r="M1210" s="26"/>
      <c r="N1210" s="23"/>
      <c r="O1210" s="329">
        <f t="shared" si="83"/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9">
        <f t="shared" si="83"/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9">
        <f t="shared" si="83"/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9">
        <f t="shared" si="83"/>
        <v>0</v>
      </c>
    </row>
    <row r="1214" spans="1:15" ht="20.25" customHeight="1" hidden="1">
      <c r="A1214" s="37"/>
      <c r="B1214" s="17"/>
      <c r="C1214" s="12">
        <v>2</v>
      </c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9">
        <f t="shared" si="83"/>
        <v>0</v>
      </c>
    </row>
    <row r="1215" spans="1:15" ht="20.25" customHeight="1" hidden="1">
      <c r="A1215" s="37"/>
      <c r="B1215" s="17"/>
      <c r="C1215" s="12">
        <v>3</v>
      </c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9">
        <f t="shared" si="83"/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9">
        <f t="shared" si="83"/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9">
        <f t="shared" si="83"/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4"/>
      <c r="K1218" s="25"/>
      <c r="L1218" s="25"/>
      <c r="M1218" s="26"/>
      <c r="N1218" s="23"/>
      <c r="O1218" s="329">
        <f t="shared" si="83"/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9">
        <f t="shared" si="83"/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4"/>
      <c r="K1220" s="25"/>
      <c r="L1220" s="25"/>
      <c r="M1220" s="26"/>
      <c r="N1220" s="23"/>
      <c r="O1220" s="329">
        <f t="shared" si="83"/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9">
        <f t="shared" si="83"/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9">
        <f t="shared" si="83"/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9">
        <f t="shared" si="83"/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9">
        <f t="shared" si="83"/>
        <v>0</v>
      </c>
    </row>
    <row r="1225" spans="1:15" ht="20.25" customHeight="1" hidden="1">
      <c r="A1225" s="37"/>
      <c r="B1225" s="17"/>
      <c r="C1225" s="12">
        <f>+C1224+1</f>
        <v>1</v>
      </c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9">
        <f t="shared" si="83"/>
        <v>0</v>
      </c>
    </row>
    <row r="1226" spans="1:15" ht="20.25" customHeight="1" hidden="1">
      <c r="A1226" s="37"/>
      <c r="B1226" s="17"/>
      <c r="C1226" s="13">
        <f>+C1225+1</f>
        <v>2</v>
      </c>
      <c r="D1226" s="27"/>
      <c r="E1226" s="34"/>
      <c r="F1226" s="27"/>
      <c r="G1226" s="27"/>
      <c r="H1226" s="27"/>
      <c r="I1226" s="27"/>
      <c r="J1226" s="24"/>
      <c r="K1226" s="25"/>
      <c r="L1226" s="25"/>
      <c r="M1226" s="26"/>
      <c r="N1226" s="27"/>
      <c r="O1226" s="329">
        <f t="shared" si="83"/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9">
        <f>IF(OR(LEFT(I1227,1)="A"),$C$1227&amp;" (K.A)",IF(OR(LEFT(I1227,1)="B"),$C$1227&amp;" (K.B)",0))</f>
        <v>0</v>
      </c>
    </row>
    <row r="1228" spans="1:15" ht="20.25" customHeight="1" hidden="1">
      <c r="A1228" s="37"/>
      <c r="B1228" s="17"/>
      <c r="C1228" s="12">
        <v>1</v>
      </c>
      <c r="D1228" s="23"/>
      <c r="E1228" s="31"/>
      <c r="F1228" s="23"/>
      <c r="G1228" s="23"/>
      <c r="H1228" s="23"/>
      <c r="I1228" s="23"/>
      <c r="J1228" s="24"/>
      <c r="K1228" s="25"/>
      <c r="L1228" s="25"/>
      <c r="M1228" s="26"/>
      <c r="N1228" s="23"/>
      <c r="O1228" s="329">
        <f aca="true" t="shared" si="84" ref="O1228:O1247">IF(OR(LEFT(I1228,1)="A"),$C$1227&amp;" (K.A)",IF(OR(LEFT(I1228,1)="B"),$C$1227&amp;" (K.B)",0))</f>
        <v>0</v>
      </c>
    </row>
    <row r="1229" spans="1:15" ht="20.25" customHeight="1" hidden="1">
      <c r="A1229" s="37"/>
      <c r="B1229" s="17"/>
      <c r="C1229" s="12"/>
      <c r="D1229" s="23"/>
      <c r="E1229" s="31"/>
      <c r="F1229" s="23"/>
      <c r="G1229" s="23"/>
      <c r="H1229" s="23"/>
      <c r="I1229" s="23"/>
      <c r="J1229" s="24"/>
      <c r="K1229" s="25"/>
      <c r="L1229" s="25"/>
      <c r="M1229" s="26"/>
      <c r="N1229" s="23"/>
      <c r="O1229" s="329">
        <f t="shared" si="84"/>
        <v>0</v>
      </c>
    </row>
    <row r="1230" spans="1:15" ht="20.25" customHeight="1" hidden="1">
      <c r="A1230" s="37"/>
      <c r="B1230" s="17"/>
      <c r="C1230" s="12"/>
      <c r="D1230" s="23"/>
      <c r="E1230" s="31"/>
      <c r="F1230" s="23"/>
      <c r="G1230" s="23"/>
      <c r="H1230" s="23"/>
      <c r="I1230" s="23"/>
      <c r="J1230" s="24"/>
      <c r="K1230" s="25"/>
      <c r="L1230" s="25"/>
      <c r="M1230" s="26"/>
      <c r="N1230" s="23"/>
      <c r="O1230" s="329">
        <f t="shared" si="84"/>
        <v>0</v>
      </c>
    </row>
    <row r="1231" spans="1:15" ht="20.25" customHeight="1" hidden="1">
      <c r="A1231" s="37"/>
      <c r="B1231" s="17"/>
      <c r="C1231" s="12"/>
      <c r="D1231" s="23"/>
      <c r="E1231" s="31"/>
      <c r="F1231" s="23"/>
      <c r="G1231" s="23"/>
      <c r="H1231" s="23"/>
      <c r="I1231" s="23"/>
      <c r="J1231" s="24"/>
      <c r="K1231" s="25"/>
      <c r="L1231" s="25"/>
      <c r="M1231" s="26"/>
      <c r="N1231" s="23"/>
      <c r="O1231" s="329">
        <f t="shared" si="84"/>
        <v>0</v>
      </c>
    </row>
    <row r="1232" spans="1:15" ht="20.25" customHeight="1" hidden="1">
      <c r="A1232" s="37"/>
      <c r="B1232" s="17"/>
      <c r="C1232" s="12"/>
      <c r="D1232" s="23"/>
      <c r="E1232" s="31"/>
      <c r="F1232" s="23"/>
      <c r="G1232" s="23"/>
      <c r="H1232" s="23"/>
      <c r="I1232" s="328"/>
      <c r="J1232" s="24"/>
      <c r="K1232" s="25"/>
      <c r="L1232" s="25"/>
      <c r="M1232" s="26"/>
      <c r="N1232" s="23"/>
      <c r="O1232" s="329">
        <f t="shared" si="84"/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328"/>
      <c r="J1233" s="24"/>
      <c r="K1233" s="25"/>
      <c r="L1233" s="25"/>
      <c r="M1233" s="26"/>
      <c r="N1233" s="23"/>
      <c r="O1233" s="329">
        <f t="shared" si="84"/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23"/>
      <c r="J1234" s="24"/>
      <c r="K1234" s="25"/>
      <c r="L1234" s="25"/>
      <c r="M1234" s="26"/>
      <c r="N1234" s="23"/>
      <c r="O1234" s="329">
        <f t="shared" si="84"/>
        <v>0</v>
      </c>
    </row>
    <row r="1235" spans="1:15" ht="20.25" customHeight="1" hidden="1">
      <c r="A1235" s="37"/>
      <c r="B1235" s="17"/>
      <c r="C1235" s="12"/>
      <c r="D1235" s="23"/>
      <c r="E1235" s="31"/>
      <c r="F1235" s="23"/>
      <c r="G1235" s="23"/>
      <c r="H1235" s="23"/>
      <c r="I1235" s="23"/>
      <c r="J1235" s="24"/>
      <c r="K1235" s="25"/>
      <c r="L1235" s="25"/>
      <c r="M1235" s="26"/>
      <c r="N1235" s="23"/>
      <c r="O1235" s="329">
        <f t="shared" si="84"/>
        <v>0</v>
      </c>
    </row>
    <row r="1236" spans="1:15" ht="20.25" customHeight="1" hidden="1">
      <c r="A1236" s="37"/>
      <c r="B1236" s="17"/>
      <c r="C1236" s="12"/>
      <c r="D1236" s="23"/>
      <c r="E1236" s="31"/>
      <c r="F1236" s="23"/>
      <c r="G1236" s="23"/>
      <c r="H1236" s="23"/>
      <c r="I1236" s="23"/>
      <c r="J1236" s="24"/>
      <c r="K1236" s="25"/>
      <c r="L1236" s="25"/>
      <c r="M1236" s="26"/>
      <c r="N1236" s="23"/>
      <c r="O1236" s="329">
        <f t="shared" si="84"/>
        <v>0</v>
      </c>
    </row>
    <row r="1237" spans="1:15" ht="20.25" customHeight="1" hidden="1">
      <c r="A1237" s="37"/>
      <c r="B1237" s="17"/>
      <c r="C1237" s="12"/>
      <c r="D1237" s="23"/>
      <c r="E1237" s="31"/>
      <c r="F1237" s="23"/>
      <c r="G1237" s="23"/>
      <c r="H1237" s="23"/>
      <c r="I1237" s="23"/>
      <c r="J1237" s="24"/>
      <c r="K1237" s="25"/>
      <c r="L1237" s="25"/>
      <c r="M1237" s="26"/>
      <c r="N1237" s="23"/>
      <c r="O1237" s="329">
        <f t="shared" si="84"/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23"/>
      <c r="J1238" s="24"/>
      <c r="K1238" s="25"/>
      <c r="L1238" s="25"/>
      <c r="M1238" s="26"/>
      <c r="N1238" s="23"/>
      <c r="O1238" s="329">
        <f t="shared" si="84"/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9">
        <f t="shared" si="84"/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9">
        <f t="shared" si="84"/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9">
        <f t="shared" si="84"/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9">
        <f t="shared" si="84"/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9">
        <f t="shared" si="84"/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9">
        <f t="shared" si="84"/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9">
        <f t="shared" si="84"/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4"/>
      <c r="K1246" s="25"/>
      <c r="L1246" s="25"/>
      <c r="M1246" s="26"/>
      <c r="N1246" s="23"/>
      <c r="O1246" s="329">
        <f t="shared" si="84"/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9">
        <f t="shared" si="84"/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9">
        <f>IF(OR(LEFT(I1248,1)="A"),$C$1248&amp;" (K.A)",IF(OR(LEFT(I1248,1)="B"),$C$1248&amp;" (K.B)",0))</f>
        <v>0</v>
      </c>
    </row>
    <row r="1249" spans="1:15" ht="20.25" customHeight="1" hidden="1">
      <c r="A1249" s="37"/>
      <c r="B1249" s="17"/>
      <c r="C1249" s="12">
        <v>1</v>
      </c>
      <c r="D1249" s="23"/>
      <c r="E1249" s="31"/>
      <c r="F1249" s="23"/>
      <c r="G1249" s="23"/>
      <c r="H1249" s="23"/>
      <c r="I1249" s="23"/>
      <c r="J1249" s="24"/>
      <c r="K1249" s="25"/>
      <c r="L1249" s="25"/>
      <c r="M1249" s="26"/>
      <c r="N1249" s="23"/>
      <c r="O1249" s="329">
        <f aca="true" t="shared" si="85" ref="O1249:O1268">IF(OR(LEFT(I1249,1)="A"),$C$1248&amp;" (K.A)",IF(OR(LEFT(I1249,1)="B"),$C$1248&amp;" (K.B)",0))</f>
        <v>0</v>
      </c>
    </row>
    <row r="1250" spans="1:15" ht="20.25" customHeight="1" hidden="1">
      <c r="A1250" s="37"/>
      <c r="B1250" s="17"/>
      <c r="C1250" s="12"/>
      <c r="D1250" s="23"/>
      <c r="E1250" s="31"/>
      <c r="F1250" s="23"/>
      <c r="G1250" s="23"/>
      <c r="H1250" s="23"/>
      <c r="I1250" s="23"/>
      <c r="J1250" s="24"/>
      <c r="K1250" s="25"/>
      <c r="L1250" s="25"/>
      <c r="M1250" s="26"/>
      <c r="N1250" s="23"/>
      <c r="O1250" s="329">
        <f t="shared" si="85"/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23"/>
      <c r="J1251" s="24"/>
      <c r="K1251" s="25"/>
      <c r="L1251" s="25"/>
      <c r="M1251" s="26"/>
      <c r="N1251" s="23"/>
      <c r="O1251" s="329">
        <f t="shared" si="85"/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9">
        <f t="shared" si="85"/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9">
        <f t="shared" si="85"/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9">
        <f t="shared" si="85"/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9">
        <f t="shared" si="85"/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9">
        <f t="shared" si="85"/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9">
        <f t="shared" si="85"/>
        <v>0</v>
      </c>
    </row>
    <row r="1258" spans="1:15" ht="20.25" customHeight="1" hidden="1">
      <c r="A1258" s="37"/>
      <c r="B1258" s="17"/>
      <c r="C1258" s="12">
        <v>2</v>
      </c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9">
        <f t="shared" si="85"/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9">
        <f t="shared" si="85"/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9">
        <f t="shared" si="85"/>
        <v>0</v>
      </c>
    </row>
    <row r="1261" spans="1:15" ht="20.25" customHeight="1" hidden="1">
      <c r="A1261" s="37"/>
      <c r="B1261" s="17"/>
      <c r="C1261" s="12">
        <f aca="true" t="shared" si="86" ref="C1261:C1268">+C1260+1</f>
        <v>1</v>
      </c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9">
        <f t="shared" si="85"/>
        <v>0</v>
      </c>
    </row>
    <row r="1262" spans="1:15" ht="20.25" customHeight="1" hidden="1">
      <c r="A1262" s="37"/>
      <c r="B1262" s="17"/>
      <c r="C1262" s="12">
        <f t="shared" si="86"/>
        <v>2</v>
      </c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9">
        <f t="shared" si="85"/>
        <v>0</v>
      </c>
    </row>
    <row r="1263" spans="1:15" ht="20.25" customHeight="1" hidden="1">
      <c r="A1263" s="37"/>
      <c r="B1263" s="17"/>
      <c r="C1263" s="12">
        <f t="shared" si="86"/>
        <v>3</v>
      </c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9">
        <f t="shared" si="85"/>
        <v>0</v>
      </c>
    </row>
    <row r="1264" spans="1:15" ht="20.25" customHeight="1" hidden="1">
      <c r="A1264" s="37"/>
      <c r="B1264" s="17"/>
      <c r="C1264" s="12">
        <f t="shared" si="86"/>
        <v>4</v>
      </c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9">
        <f t="shared" si="85"/>
        <v>0</v>
      </c>
    </row>
    <row r="1265" spans="1:15" ht="20.25" customHeight="1" hidden="1">
      <c r="A1265" s="37"/>
      <c r="B1265" s="17"/>
      <c r="C1265" s="12">
        <f t="shared" si="86"/>
        <v>5</v>
      </c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9">
        <f t="shared" si="85"/>
        <v>0</v>
      </c>
    </row>
    <row r="1266" spans="1:15" ht="20.25" customHeight="1" hidden="1">
      <c r="A1266" s="37"/>
      <c r="B1266" s="17"/>
      <c r="C1266" s="12">
        <f t="shared" si="86"/>
        <v>6</v>
      </c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9">
        <f t="shared" si="85"/>
        <v>0</v>
      </c>
    </row>
    <row r="1267" spans="1:15" ht="20.25" customHeight="1" hidden="1">
      <c r="A1267" s="37"/>
      <c r="B1267" s="17"/>
      <c r="C1267" s="12">
        <f t="shared" si="86"/>
        <v>7</v>
      </c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9">
        <f t="shared" si="85"/>
        <v>0</v>
      </c>
    </row>
    <row r="1268" spans="1:15" ht="20.25" customHeight="1" hidden="1">
      <c r="A1268" s="37"/>
      <c r="B1268" s="17"/>
      <c r="C1268" s="12">
        <f t="shared" si="86"/>
        <v>8</v>
      </c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9">
        <f t="shared" si="85"/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9">
        <f>IF(OR(LEFT(I1269,1)="A"),$C$1269&amp;" (K.A)",IF(OR(LEFT(I1269,1)="B"),$C$1269&amp;" (K.B)",0))</f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9">
        <f aca="true" t="shared" si="87" ref="O1270:O1289">IF(OR(LEFT(I1270,1)="A"),$C$1269&amp;" (K.A)",IF(OR(LEFT(I1270,1)="B"),$C$1269&amp;" (K.B)",0))</f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9">
        <f t="shared" si="87"/>
        <v>0</v>
      </c>
    </row>
    <row r="1272" spans="1:15" ht="20.25" customHeight="1" hidden="1">
      <c r="A1272" s="37"/>
      <c r="B1272" s="17"/>
      <c r="C1272" s="12"/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9">
        <f t="shared" si="87"/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9">
        <f t="shared" si="87"/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9">
        <f t="shared" si="87"/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9">
        <f t="shared" si="87"/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9">
        <f t="shared" si="87"/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9">
        <f t="shared" si="87"/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9">
        <f t="shared" si="87"/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9">
        <f t="shared" si="87"/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9">
        <f t="shared" si="87"/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9">
        <f t="shared" si="87"/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9">
        <f t="shared" si="87"/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9">
        <f t="shared" si="87"/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9">
        <f t="shared" si="87"/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9">
        <f t="shared" si="87"/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9">
        <f t="shared" si="87"/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9">
        <f t="shared" si="87"/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9">
        <f t="shared" si="87"/>
        <v>0</v>
      </c>
    </row>
    <row r="1289" spans="1:15" ht="20.25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9">
        <f t="shared" si="87"/>
        <v>0</v>
      </c>
    </row>
    <row r="1290" spans="1:15" ht="20.25" customHeight="1">
      <c r="A1290" s="36" t="s">
        <v>22</v>
      </c>
      <c r="B1290" s="8">
        <f>B1184+1</f>
        <v>42623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9">
        <f>IF(OR(LEFT(I1290,1)="A"),$C$1291&amp;" (K.A)",IF(OR(LEFT(I1290,1)="B"),$C$1291&amp;" (K.B)",0))</f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9">
        <f aca="true" t="shared" si="88" ref="O1291:O1311">IF(OR(LEFT(I1291,1)="A"),$C$1291&amp;" (K.A)",IF(OR(LEFT(I1291,1)="B"),$C$1291&amp;" (K.B)",0))</f>
        <v>0</v>
      </c>
    </row>
    <row r="1292" spans="1:15" ht="20.25" customHeight="1">
      <c r="A1292" s="37"/>
      <c r="B1292" s="9"/>
      <c r="C1292" s="12">
        <v>1</v>
      </c>
      <c r="D1292" s="23"/>
      <c r="E1292" s="31"/>
      <c r="F1292" s="23"/>
      <c r="G1292" s="23"/>
      <c r="H1292" s="15"/>
      <c r="I1292" s="23"/>
      <c r="J1292" s="24"/>
      <c r="K1292" s="25"/>
      <c r="L1292" s="25"/>
      <c r="M1292" s="26"/>
      <c r="N1292" s="23"/>
      <c r="O1292" s="329">
        <f t="shared" si="88"/>
        <v>0</v>
      </c>
    </row>
    <row r="1293" spans="1:15" ht="20.25" customHeight="1" hidden="1">
      <c r="A1293" s="37"/>
      <c r="B1293" s="9"/>
      <c r="C1293" s="12">
        <v>2</v>
      </c>
      <c r="D1293" s="23"/>
      <c r="E1293" s="31"/>
      <c r="F1293" s="23"/>
      <c r="G1293" s="23"/>
      <c r="H1293" s="15"/>
      <c r="I1293" s="327"/>
      <c r="J1293" s="24"/>
      <c r="K1293" s="25"/>
      <c r="L1293" s="25"/>
      <c r="M1293" s="26"/>
      <c r="N1293" s="23"/>
      <c r="O1293" s="329">
        <f t="shared" si="88"/>
        <v>0</v>
      </c>
    </row>
    <row r="1294" spans="1:15" ht="20.25" customHeight="1" hidden="1">
      <c r="A1294" s="37"/>
      <c r="B1294" s="9"/>
      <c r="C1294" s="12"/>
      <c r="D1294" s="23"/>
      <c r="E1294" s="31"/>
      <c r="F1294" s="23"/>
      <c r="G1294" s="23"/>
      <c r="H1294" s="15"/>
      <c r="I1294" s="327"/>
      <c r="J1294" s="24"/>
      <c r="K1294" s="25"/>
      <c r="L1294" s="25"/>
      <c r="M1294" s="26"/>
      <c r="N1294" s="23"/>
      <c r="O1294" s="329">
        <f t="shared" si="88"/>
        <v>0</v>
      </c>
    </row>
    <row r="1295" spans="1:15" ht="20.25" customHeight="1" hidden="1">
      <c r="A1295" s="37"/>
      <c r="B1295" s="9"/>
      <c r="C1295" s="12"/>
      <c r="D1295" s="23"/>
      <c r="E1295" s="31"/>
      <c r="F1295" s="23"/>
      <c r="G1295" s="23"/>
      <c r="H1295" s="15"/>
      <c r="I1295" s="328"/>
      <c r="J1295" s="24"/>
      <c r="K1295" s="25"/>
      <c r="L1295" s="25"/>
      <c r="M1295" s="26"/>
      <c r="N1295" s="23"/>
      <c r="O1295" s="329">
        <f t="shared" si="88"/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23"/>
      <c r="J1296" s="24"/>
      <c r="K1296" s="25"/>
      <c r="L1296" s="25"/>
      <c r="M1296" s="26"/>
      <c r="N1296" s="23"/>
      <c r="O1296" s="329">
        <f t="shared" si="88"/>
        <v>0</v>
      </c>
    </row>
    <row r="1297" spans="1:15" ht="20.25" customHeight="1" hidden="1">
      <c r="A1297" s="37"/>
      <c r="B1297" s="9"/>
      <c r="C1297" s="12"/>
      <c r="D1297" s="23"/>
      <c r="E1297" s="31"/>
      <c r="F1297" s="23"/>
      <c r="G1297" s="23"/>
      <c r="H1297" s="23"/>
      <c r="I1297" s="23"/>
      <c r="J1297" s="24"/>
      <c r="K1297" s="25"/>
      <c r="L1297" s="25"/>
      <c r="M1297" s="26"/>
      <c r="N1297" s="23"/>
      <c r="O1297" s="329">
        <f t="shared" si="88"/>
        <v>0</v>
      </c>
    </row>
    <row r="1298" spans="1:15" ht="20.25" customHeight="1" hidden="1">
      <c r="A1298" s="37"/>
      <c r="B1298" s="9"/>
      <c r="C1298" s="12"/>
      <c r="D1298" s="23"/>
      <c r="E1298" s="31"/>
      <c r="F1298" s="23"/>
      <c r="G1298" s="23"/>
      <c r="H1298" s="23"/>
      <c r="I1298" s="23"/>
      <c r="J1298" s="24"/>
      <c r="K1298" s="25"/>
      <c r="L1298" s="25"/>
      <c r="M1298" s="26"/>
      <c r="N1298" s="23"/>
      <c r="O1298" s="329">
        <f t="shared" si="88"/>
        <v>0</v>
      </c>
    </row>
    <row r="1299" spans="1:15" ht="20.25" customHeight="1" hidden="1">
      <c r="A1299" s="37"/>
      <c r="B1299" s="9"/>
      <c r="C1299" s="6">
        <v>2</v>
      </c>
      <c r="D1299" s="23"/>
      <c r="E1299" s="31"/>
      <c r="F1299" s="23"/>
      <c r="G1299" s="23"/>
      <c r="H1299" s="15"/>
      <c r="I1299" s="23"/>
      <c r="J1299" s="24"/>
      <c r="K1299" s="25"/>
      <c r="L1299" s="25"/>
      <c r="M1299" s="26"/>
      <c r="N1299" s="23"/>
      <c r="O1299" s="329">
        <f t="shared" si="88"/>
        <v>0</v>
      </c>
    </row>
    <row r="1300" spans="1:15" ht="20.25" customHeight="1" hidden="1">
      <c r="A1300" s="37"/>
      <c r="B1300" s="17"/>
      <c r="C1300" s="12"/>
      <c r="D1300" s="23"/>
      <c r="E1300" s="31"/>
      <c r="F1300" s="23"/>
      <c r="G1300" s="23"/>
      <c r="H1300" s="23"/>
      <c r="I1300" s="328"/>
      <c r="J1300" s="24"/>
      <c r="K1300" s="25"/>
      <c r="L1300" s="25"/>
      <c r="M1300" s="26"/>
      <c r="N1300" s="23"/>
      <c r="O1300" s="329">
        <f t="shared" si="88"/>
        <v>0</v>
      </c>
    </row>
    <row r="1301" spans="1:15" ht="20.25" customHeight="1" hidden="1">
      <c r="A1301" s="37"/>
      <c r="B1301" s="17"/>
      <c r="C1301" s="12"/>
      <c r="D1301" s="40"/>
      <c r="E1301" s="31"/>
      <c r="F1301" s="23"/>
      <c r="G1301" s="23"/>
      <c r="H1301" s="23"/>
      <c r="I1301" s="328"/>
      <c r="J1301" s="24"/>
      <c r="K1301" s="25"/>
      <c r="L1301" s="25"/>
      <c r="M1301" s="26"/>
      <c r="N1301" s="23"/>
      <c r="O1301" s="329">
        <f t="shared" si="88"/>
        <v>0</v>
      </c>
    </row>
    <row r="1302" spans="1:15" ht="20.25" customHeight="1" hidden="1">
      <c r="A1302" s="37"/>
      <c r="B1302" s="17"/>
      <c r="C1302" s="12"/>
      <c r="D1302" s="31"/>
      <c r="E1302" s="31"/>
      <c r="F1302" s="23"/>
      <c r="G1302" s="23"/>
      <c r="H1302" s="23"/>
      <c r="I1302" s="23"/>
      <c r="J1302" s="24"/>
      <c r="K1302" s="25"/>
      <c r="L1302" s="25"/>
      <c r="M1302" s="26"/>
      <c r="N1302" s="23"/>
      <c r="O1302" s="329">
        <f t="shared" si="88"/>
        <v>0</v>
      </c>
    </row>
    <row r="1303" spans="1:15" ht="20.25" customHeight="1" hidden="1">
      <c r="A1303" s="37"/>
      <c r="B1303" s="17"/>
      <c r="C1303" s="12"/>
      <c r="D1303" s="23"/>
      <c r="E1303" s="31"/>
      <c r="F1303" s="23"/>
      <c r="G1303" s="23"/>
      <c r="H1303" s="23"/>
      <c r="I1303" s="23"/>
      <c r="J1303" s="24"/>
      <c r="K1303" s="25"/>
      <c r="L1303" s="25"/>
      <c r="M1303" s="26"/>
      <c r="N1303" s="23"/>
      <c r="O1303" s="329">
        <f t="shared" si="88"/>
        <v>0</v>
      </c>
    </row>
    <row r="1304" spans="1:15" ht="20.25" customHeight="1" hidden="1">
      <c r="A1304" s="37"/>
      <c r="B1304" s="17"/>
      <c r="C1304" s="12">
        <v>5</v>
      </c>
      <c r="D1304" s="23"/>
      <c r="E1304" s="31"/>
      <c r="F1304" s="23"/>
      <c r="G1304" s="23"/>
      <c r="H1304" s="23"/>
      <c r="I1304" s="23"/>
      <c r="J1304" s="24"/>
      <c r="K1304" s="25"/>
      <c r="L1304" s="25"/>
      <c r="M1304" s="26"/>
      <c r="N1304" s="23"/>
      <c r="O1304" s="329">
        <f t="shared" si="88"/>
        <v>0</v>
      </c>
    </row>
    <row r="1305" spans="1:15" ht="20.25" customHeight="1" hidden="1">
      <c r="A1305" s="37"/>
      <c r="B1305" s="17"/>
      <c r="C1305" s="12">
        <v>5</v>
      </c>
      <c r="D1305" s="23"/>
      <c r="E1305" s="31"/>
      <c r="F1305" s="23"/>
      <c r="G1305" s="23"/>
      <c r="H1305" s="23"/>
      <c r="I1305" s="23"/>
      <c r="J1305" s="24"/>
      <c r="K1305" s="25"/>
      <c r="L1305" s="25"/>
      <c r="M1305" s="26"/>
      <c r="N1305" s="23"/>
      <c r="O1305" s="329">
        <f t="shared" si="88"/>
        <v>0</v>
      </c>
    </row>
    <row r="1306" spans="1:15" ht="20.25" customHeight="1" hidden="1">
      <c r="A1306" s="37"/>
      <c r="B1306" s="17"/>
      <c r="C1306" s="12"/>
      <c r="D1306" s="23"/>
      <c r="E1306" s="31"/>
      <c r="F1306" s="23"/>
      <c r="G1306" s="23"/>
      <c r="H1306" s="23"/>
      <c r="I1306" s="23"/>
      <c r="J1306" s="24"/>
      <c r="K1306" s="25"/>
      <c r="L1306" s="25"/>
      <c r="M1306" s="26"/>
      <c r="N1306" s="23"/>
      <c r="O1306" s="329">
        <f t="shared" si="88"/>
        <v>0</v>
      </c>
    </row>
    <row r="1307" spans="1:15" ht="20.25" customHeight="1" hidden="1">
      <c r="A1307" s="37"/>
      <c r="B1307" s="17"/>
      <c r="C1307" s="6">
        <v>6</v>
      </c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9">
        <f t="shared" si="88"/>
        <v>0</v>
      </c>
    </row>
    <row r="1308" spans="1:15" ht="20.25" customHeight="1" hidden="1">
      <c r="A1308" s="37"/>
      <c r="B1308" s="17"/>
      <c r="C1308" s="12">
        <v>7</v>
      </c>
      <c r="D1308" s="316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9">
        <f t="shared" si="88"/>
        <v>0</v>
      </c>
    </row>
    <row r="1309" spans="1:15" ht="20.25" customHeight="1" hidden="1">
      <c r="A1309" s="37"/>
      <c r="B1309" s="17"/>
      <c r="C1309" s="12"/>
      <c r="D1309" s="316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9">
        <f t="shared" si="88"/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9">
        <f t="shared" si="88"/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4"/>
      <c r="K1311" s="25"/>
      <c r="L1311" s="25"/>
      <c r="M1311" s="26"/>
      <c r="N1311" s="27"/>
      <c r="O1311" s="329">
        <f t="shared" si="88"/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9">
        <f>IF(OR(LEFT(I1312,1)="A"),$C$1312&amp;" (K.A)",IF(OR(LEFT(I1312,1)="B"),$C$1312&amp;" (K.B)",0))</f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9">
        <f aca="true" t="shared" si="89" ref="O1313:O1332">IF(OR(LEFT(I1313,1)="A"),$C$1312&amp;" (K.A)",IF(OR(LEFT(I1313,1)="B"),$C$1312&amp;" (K.B)",0))</f>
        <v>0</v>
      </c>
    </row>
    <row r="1314" spans="1:15" ht="20.25" customHeight="1" hidden="1">
      <c r="A1314" s="37"/>
      <c r="B1314" s="17"/>
      <c r="C1314" s="12"/>
      <c r="D1314" s="40"/>
      <c r="E1314" s="31"/>
      <c r="F1314" s="23"/>
      <c r="G1314" s="23"/>
      <c r="H1314" s="23"/>
      <c r="I1314" s="23"/>
      <c r="J1314" s="24"/>
      <c r="K1314" s="25"/>
      <c r="L1314" s="25"/>
      <c r="M1314" s="26"/>
      <c r="N1314" s="23"/>
      <c r="O1314" s="329">
        <f t="shared" si="89"/>
        <v>0</v>
      </c>
    </row>
    <row r="1315" spans="1:15" ht="20.25" customHeight="1" hidden="1">
      <c r="A1315" s="37"/>
      <c r="B1315" s="17"/>
      <c r="C1315" s="12"/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9">
        <f t="shared" si="89"/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9">
        <f t="shared" si="89"/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9">
        <f t="shared" si="89"/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9">
        <f t="shared" si="89"/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9">
        <f t="shared" si="89"/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9">
        <f t="shared" si="89"/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9">
        <f t="shared" si="89"/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9">
        <f t="shared" si="89"/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9">
        <f t="shared" si="89"/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9">
        <f t="shared" si="89"/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9">
        <f t="shared" si="89"/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9">
        <f t="shared" si="89"/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9">
        <f t="shared" si="89"/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9">
        <f t="shared" si="89"/>
        <v>0</v>
      </c>
    </row>
    <row r="1329" spans="1:15" ht="20.25" customHeight="1" hidden="1">
      <c r="A1329" s="37"/>
      <c r="B1329" s="17"/>
      <c r="C1329" s="12">
        <f>+C1328+1</f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9">
        <f t="shared" si="89"/>
        <v>0</v>
      </c>
    </row>
    <row r="1330" spans="1:15" ht="20.25" customHeight="1" hidden="1">
      <c r="A1330" s="37"/>
      <c r="B1330" s="17"/>
      <c r="C1330" s="12">
        <f>+C1329+1</f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9">
        <f t="shared" si="89"/>
        <v>0</v>
      </c>
    </row>
    <row r="1331" spans="1:15" ht="20.25" customHeight="1" hidden="1">
      <c r="A1331" s="37"/>
      <c r="B1331" s="17"/>
      <c r="C1331" s="12">
        <f>+C1330+1</f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9">
        <f t="shared" si="89"/>
        <v>0</v>
      </c>
    </row>
    <row r="1332" spans="1:15" ht="20.25" customHeight="1" hidden="1">
      <c r="A1332" s="37"/>
      <c r="B1332" s="17"/>
      <c r="C1332" s="12">
        <f>+C1331+1</f>
        <v>4</v>
      </c>
      <c r="D1332" s="23"/>
      <c r="E1332" s="31"/>
      <c r="F1332" s="23"/>
      <c r="G1332" s="23"/>
      <c r="H1332" s="23"/>
      <c r="I1332" s="23"/>
      <c r="J1332" s="24"/>
      <c r="K1332" s="25"/>
      <c r="L1332" s="25"/>
      <c r="M1332" s="26"/>
      <c r="N1332" s="23"/>
      <c r="O1332" s="329">
        <f t="shared" si="89"/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9">
        <f>IF(OR(LEFT(I1333,1)="A"),$C$1333&amp;" (K.A)",IF(OR(LEFT(I1333,1)="B"),$C$1333&amp;" (K.B)",0))</f>
        <v>0</v>
      </c>
    </row>
    <row r="1334" spans="1:15" ht="20.25" customHeight="1" hidden="1">
      <c r="A1334" s="37"/>
      <c r="B1334" s="17"/>
      <c r="C1334" s="12">
        <v>1</v>
      </c>
      <c r="D1334" s="23"/>
      <c r="E1334" s="31"/>
      <c r="F1334" s="23"/>
      <c r="G1334" s="23"/>
      <c r="H1334" s="15"/>
      <c r="I1334" s="23"/>
      <c r="J1334" s="24"/>
      <c r="K1334" s="25"/>
      <c r="L1334" s="25"/>
      <c r="M1334" s="26"/>
      <c r="N1334" s="23"/>
      <c r="O1334" s="329">
        <f aca="true" t="shared" si="90" ref="O1334:O1353">IF(OR(LEFT(I1334,1)="A"),$C$1333&amp;" (K.A)",IF(OR(LEFT(I1334,1)="B"),$C$1333&amp;" (K.B)",0))</f>
        <v>0</v>
      </c>
    </row>
    <row r="1335" spans="1:15" ht="20.25" customHeight="1" hidden="1">
      <c r="A1335" s="37"/>
      <c r="B1335" s="17"/>
      <c r="C1335" s="12"/>
      <c r="D1335" s="315"/>
      <c r="E1335" s="31"/>
      <c r="F1335" s="23"/>
      <c r="G1335" s="23"/>
      <c r="H1335" s="15"/>
      <c r="I1335" s="27"/>
      <c r="J1335" s="24"/>
      <c r="K1335" s="25"/>
      <c r="L1335" s="25"/>
      <c r="M1335" s="26"/>
      <c r="N1335" s="27"/>
      <c r="O1335" s="329">
        <f t="shared" si="90"/>
        <v>0</v>
      </c>
    </row>
    <row r="1336" spans="1:15" ht="20.25" customHeight="1" hidden="1">
      <c r="A1336" s="37"/>
      <c r="B1336" s="17"/>
      <c r="C1336" s="12"/>
      <c r="D1336" s="315"/>
      <c r="E1336" s="31"/>
      <c r="F1336" s="23"/>
      <c r="G1336" s="23"/>
      <c r="H1336" s="15"/>
      <c r="I1336" s="23"/>
      <c r="J1336" s="24"/>
      <c r="K1336" s="25"/>
      <c r="L1336" s="25"/>
      <c r="M1336" s="26"/>
      <c r="N1336" s="19"/>
      <c r="O1336" s="329">
        <f t="shared" si="90"/>
        <v>0</v>
      </c>
    </row>
    <row r="1337" spans="1:15" ht="20.25" customHeight="1" hidden="1">
      <c r="A1337" s="37"/>
      <c r="B1337" s="17"/>
      <c r="C1337" s="12"/>
      <c r="D1337" s="40"/>
      <c r="E1337" s="31"/>
      <c r="F1337" s="23"/>
      <c r="G1337" s="23"/>
      <c r="H1337" s="15"/>
      <c r="I1337" s="23"/>
      <c r="J1337" s="24"/>
      <c r="K1337" s="25"/>
      <c r="L1337" s="25"/>
      <c r="M1337" s="26"/>
      <c r="N1337" s="23"/>
      <c r="O1337" s="329">
        <f t="shared" si="90"/>
        <v>0</v>
      </c>
    </row>
    <row r="1338" spans="1:15" ht="20.25" customHeight="1" hidden="1">
      <c r="A1338" s="37"/>
      <c r="B1338" s="17"/>
      <c r="C1338" s="12"/>
      <c r="D1338" s="23"/>
      <c r="E1338" s="31"/>
      <c r="F1338" s="23"/>
      <c r="G1338" s="23"/>
      <c r="H1338" s="15"/>
      <c r="I1338" s="23"/>
      <c r="J1338" s="24"/>
      <c r="K1338" s="25"/>
      <c r="L1338" s="25"/>
      <c r="M1338" s="26"/>
      <c r="N1338" s="23"/>
      <c r="O1338" s="329">
        <f t="shared" si="90"/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23"/>
      <c r="J1339" s="24"/>
      <c r="K1339" s="25"/>
      <c r="L1339" s="25"/>
      <c r="M1339" s="26"/>
      <c r="N1339" s="23"/>
      <c r="O1339" s="329">
        <f t="shared" si="90"/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23"/>
      <c r="J1340" s="24"/>
      <c r="K1340" s="25"/>
      <c r="L1340" s="25"/>
      <c r="M1340" s="26"/>
      <c r="N1340" s="23"/>
      <c r="O1340" s="329">
        <f t="shared" si="90"/>
        <v>0</v>
      </c>
    </row>
    <row r="1341" spans="1:15" ht="20.25" customHeight="1" hidden="1">
      <c r="A1341" s="37"/>
      <c r="B1341" s="17"/>
      <c r="C1341" s="12">
        <v>2</v>
      </c>
      <c r="D1341" s="23"/>
      <c r="E1341" s="31"/>
      <c r="F1341" s="23"/>
      <c r="G1341" s="23"/>
      <c r="H1341" s="15"/>
      <c r="I1341" s="23"/>
      <c r="J1341" s="24"/>
      <c r="K1341" s="25"/>
      <c r="L1341" s="25"/>
      <c r="M1341" s="26"/>
      <c r="N1341" s="23"/>
      <c r="O1341" s="329">
        <f t="shared" si="90"/>
        <v>0</v>
      </c>
    </row>
    <row r="1342" spans="1:15" ht="20.25" customHeight="1" hidden="1">
      <c r="A1342" s="37"/>
      <c r="B1342" s="17"/>
      <c r="C1342" s="12"/>
      <c r="D1342" s="23"/>
      <c r="E1342" s="31"/>
      <c r="F1342" s="23"/>
      <c r="G1342" s="23"/>
      <c r="H1342" s="23"/>
      <c r="I1342" s="328"/>
      <c r="J1342" s="24"/>
      <c r="K1342" s="25"/>
      <c r="L1342" s="25"/>
      <c r="M1342" s="26"/>
      <c r="N1342" s="23"/>
      <c r="O1342" s="329">
        <f t="shared" si="90"/>
        <v>0</v>
      </c>
    </row>
    <row r="1343" spans="1:15" ht="20.25" customHeight="1" hidden="1">
      <c r="A1343" s="37"/>
      <c r="B1343" s="17"/>
      <c r="C1343" s="12"/>
      <c r="D1343" s="40"/>
      <c r="E1343" s="31"/>
      <c r="F1343" s="23"/>
      <c r="G1343" s="23"/>
      <c r="H1343" s="23"/>
      <c r="I1343" s="328"/>
      <c r="J1343" s="24"/>
      <c r="K1343" s="25"/>
      <c r="L1343" s="25"/>
      <c r="M1343" s="26"/>
      <c r="N1343" s="23"/>
      <c r="O1343" s="329">
        <f t="shared" si="90"/>
        <v>0</v>
      </c>
    </row>
    <row r="1344" spans="1:15" ht="20.25" customHeight="1" hidden="1">
      <c r="A1344" s="37"/>
      <c r="B1344" s="17"/>
      <c r="C1344" s="12"/>
      <c r="D1344" s="31"/>
      <c r="E1344" s="31"/>
      <c r="F1344" s="23"/>
      <c r="G1344" s="23"/>
      <c r="H1344" s="23"/>
      <c r="I1344" s="23"/>
      <c r="J1344" s="24"/>
      <c r="K1344" s="25"/>
      <c r="L1344" s="25"/>
      <c r="M1344" s="26"/>
      <c r="N1344" s="23"/>
      <c r="O1344" s="329">
        <f t="shared" si="90"/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23"/>
      <c r="J1345" s="24"/>
      <c r="K1345" s="25"/>
      <c r="L1345" s="25"/>
      <c r="M1345" s="26"/>
      <c r="N1345" s="23"/>
      <c r="O1345" s="329">
        <f t="shared" si="90"/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9">
        <f t="shared" si="90"/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23"/>
      <c r="I1347" s="23"/>
      <c r="J1347" s="24"/>
      <c r="K1347" s="25"/>
      <c r="L1347" s="25"/>
      <c r="M1347" s="26"/>
      <c r="N1347" s="23"/>
      <c r="O1347" s="329">
        <f t="shared" si="90"/>
        <v>0</v>
      </c>
    </row>
    <row r="1348" spans="1:15" ht="20.25" customHeight="1" hidden="1">
      <c r="A1348" s="37"/>
      <c r="B1348" s="17"/>
      <c r="C1348" s="12"/>
      <c r="D1348" s="40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9">
        <f t="shared" si="90"/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23"/>
      <c r="I1349" s="23"/>
      <c r="J1349" s="24"/>
      <c r="K1349" s="25"/>
      <c r="L1349" s="25"/>
      <c r="M1349" s="26"/>
      <c r="N1349" s="23"/>
      <c r="O1349" s="329">
        <f t="shared" si="90"/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4"/>
      <c r="K1350" s="25"/>
      <c r="L1350" s="25"/>
      <c r="M1350" s="26"/>
      <c r="N1350" s="23"/>
      <c r="O1350" s="329">
        <f t="shared" si="90"/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9">
        <f t="shared" si="90"/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4"/>
      <c r="K1352" s="25"/>
      <c r="L1352" s="25"/>
      <c r="M1352" s="26"/>
      <c r="N1352" s="23"/>
      <c r="O1352" s="329">
        <f t="shared" si="90"/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9">
        <f t="shared" si="90"/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9">
        <f>IF(OR(LEFT(I1354,1)="A"),$C$1354&amp;" (K.A)",IF(OR(LEFT(I1354,1)="B"),$C$1354&amp;" (K.B)",0))</f>
        <v>0</v>
      </c>
    </row>
    <row r="1355" spans="1:15" ht="20.25" customHeight="1" hidden="1">
      <c r="A1355" s="37"/>
      <c r="B1355" s="17"/>
      <c r="C1355" s="12">
        <v>1</v>
      </c>
      <c r="D1355" s="23"/>
      <c r="E1355" s="31"/>
      <c r="F1355" s="23"/>
      <c r="G1355" s="23"/>
      <c r="H1355" s="23"/>
      <c r="I1355" s="23"/>
      <c r="J1355" s="24"/>
      <c r="K1355" s="25"/>
      <c r="L1355" s="25"/>
      <c r="M1355" s="26"/>
      <c r="N1355" s="23"/>
      <c r="O1355" s="329">
        <f aca="true" t="shared" si="91" ref="O1355:O1374">IF(OR(LEFT(I1355,1)="A"),$C$1354&amp;" (K.A)",IF(OR(LEFT(I1355,1)="B"),$C$1354&amp;" (K.B)",0))</f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23"/>
      <c r="J1356" s="24"/>
      <c r="K1356" s="25"/>
      <c r="L1356" s="25"/>
      <c r="M1356" s="26"/>
      <c r="N1356" s="23"/>
      <c r="O1356" s="329">
        <f t="shared" si="91"/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9">
        <f t="shared" si="91"/>
        <v>0</v>
      </c>
    </row>
    <row r="1358" spans="1:15" ht="20.25" customHeight="1" hidden="1">
      <c r="A1358" s="37"/>
      <c r="B1358" s="17"/>
      <c r="C1358" s="12">
        <f aca="true" t="shared" si="92" ref="C1358:C1374">C1357+1</f>
        <v>1</v>
      </c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9">
        <f t="shared" si="91"/>
        <v>0</v>
      </c>
    </row>
    <row r="1359" spans="1:15" ht="20.25" customHeight="1" hidden="1">
      <c r="A1359" s="37"/>
      <c r="B1359" s="17"/>
      <c r="C1359" s="12">
        <f t="shared" si="92"/>
        <v>2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9">
        <f t="shared" si="91"/>
        <v>0</v>
      </c>
    </row>
    <row r="1360" spans="1:15" ht="20.25" customHeight="1" hidden="1">
      <c r="A1360" s="37"/>
      <c r="B1360" s="17"/>
      <c r="C1360" s="12">
        <f t="shared" si="92"/>
        <v>3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9">
        <f t="shared" si="91"/>
        <v>0</v>
      </c>
    </row>
    <row r="1361" spans="1:15" ht="20.25" customHeight="1" hidden="1">
      <c r="A1361" s="37"/>
      <c r="B1361" s="17"/>
      <c r="C1361" s="12">
        <f t="shared" si="92"/>
        <v>4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9">
        <f t="shared" si="91"/>
        <v>0</v>
      </c>
    </row>
    <row r="1362" spans="1:15" ht="20.25" customHeight="1" hidden="1">
      <c r="A1362" s="37"/>
      <c r="B1362" s="17"/>
      <c r="C1362" s="12">
        <f t="shared" si="92"/>
        <v>5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9">
        <f t="shared" si="91"/>
        <v>0</v>
      </c>
    </row>
    <row r="1363" spans="1:15" ht="20.25" customHeight="1" hidden="1">
      <c r="A1363" s="37"/>
      <c r="B1363" s="17"/>
      <c r="C1363" s="12">
        <f t="shared" si="92"/>
        <v>6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9">
        <f t="shared" si="91"/>
        <v>0</v>
      </c>
    </row>
    <row r="1364" spans="1:15" ht="20.25" customHeight="1" hidden="1">
      <c r="A1364" s="37"/>
      <c r="B1364" s="17"/>
      <c r="C1364" s="12">
        <f t="shared" si="92"/>
        <v>7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9">
        <f t="shared" si="91"/>
        <v>0</v>
      </c>
    </row>
    <row r="1365" spans="1:15" ht="20.25" customHeight="1" hidden="1">
      <c r="A1365" s="37"/>
      <c r="B1365" s="17"/>
      <c r="C1365" s="12">
        <f t="shared" si="92"/>
        <v>8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9">
        <f t="shared" si="91"/>
        <v>0</v>
      </c>
    </row>
    <row r="1366" spans="1:15" ht="20.25" customHeight="1" hidden="1">
      <c r="A1366" s="37"/>
      <c r="B1366" s="17"/>
      <c r="C1366" s="12">
        <f t="shared" si="92"/>
        <v>9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9">
        <f t="shared" si="91"/>
        <v>0</v>
      </c>
    </row>
    <row r="1367" spans="1:15" ht="20.25" customHeight="1" hidden="1">
      <c r="A1367" s="37"/>
      <c r="B1367" s="17"/>
      <c r="C1367" s="12">
        <f t="shared" si="92"/>
        <v>10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9">
        <f t="shared" si="91"/>
        <v>0</v>
      </c>
    </row>
    <row r="1368" spans="1:15" ht="20.25" customHeight="1" hidden="1">
      <c r="A1368" s="37"/>
      <c r="B1368" s="17"/>
      <c r="C1368" s="12">
        <f t="shared" si="92"/>
        <v>11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9">
        <f t="shared" si="91"/>
        <v>0</v>
      </c>
    </row>
    <row r="1369" spans="1:15" ht="20.25" customHeight="1" hidden="1">
      <c r="A1369" s="37"/>
      <c r="B1369" s="17"/>
      <c r="C1369" s="12">
        <f t="shared" si="92"/>
        <v>12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9">
        <f t="shared" si="91"/>
        <v>0</v>
      </c>
    </row>
    <row r="1370" spans="1:15" ht="20.25" customHeight="1" hidden="1">
      <c r="A1370" s="37"/>
      <c r="B1370" s="17"/>
      <c r="C1370" s="12">
        <f t="shared" si="92"/>
        <v>13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9">
        <f t="shared" si="91"/>
        <v>0</v>
      </c>
    </row>
    <row r="1371" spans="1:15" ht="20.25" customHeight="1" hidden="1">
      <c r="A1371" s="37"/>
      <c r="B1371" s="17"/>
      <c r="C1371" s="12">
        <f t="shared" si="92"/>
        <v>14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9">
        <f t="shared" si="91"/>
        <v>0</v>
      </c>
    </row>
    <row r="1372" spans="1:15" ht="20.25" customHeight="1" hidden="1">
      <c r="A1372" s="37"/>
      <c r="B1372" s="17"/>
      <c r="C1372" s="12">
        <f t="shared" si="92"/>
        <v>15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9">
        <f t="shared" si="91"/>
        <v>0</v>
      </c>
    </row>
    <row r="1373" spans="1:15" ht="20.25" customHeight="1" hidden="1">
      <c r="A1373" s="37"/>
      <c r="B1373" s="17"/>
      <c r="C1373" s="12">
        <f t="shared" si="92"/>
        <v>16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9">
        <f t="shared" si="91"/>
        <v>0</v>
      </c>
    </row>
    <row r="1374" spans="1:15" ht="20.25" customHeight="1" hidden="1">
      <c r="A1374" s="37"/>
      <c r="B1374" s="17"/>
      <c r="C1374" s="12">
        <f t="shared" si="92"/>
        <v>17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9">
        <f t="shared" si="91"/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9">
        <f>IF(OR(LEFT(I1375,1)="A"),$C$1375&amp;" (K.A)",IF(OR(LEFT(I1375,1)="B"),$C$1375&amp;" (K.B)",0))</f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9">
        <f aca="true" t="shared" si="93" ref="O1376:O1395">IF(OR(LEFT(I1376,1)="A"),$C$1375&amp;" (K.A)",IF(OR(LEFT(I1376,1)="B"),$C$1375&amp;" (K.B)",0))</f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9">
        <f t="shared" si="93"/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9">
        <f t="shared" si="93"/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9">
        <f t="shared" si="93"/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9">
        <f t="shared" si="93"/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9">
        <f t="shared" si="93"/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9">
        <f t="shared" si="93"/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9">
        <f t="shared" si="93"/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9">
        <f t="shared" si="93"/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9">
        <f t="shared" si="93"/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9">
        <f t="shared" si="93"/>
        <v>0</v>
      </c>
    </row>
    <row r="1387" spans="1:15" ht="20.25" customHeight="1" hidden="1">
      <c r="A1387" s="37"/>
      <c r="B1387" s="17"/>
      <c r="C1387" s="12">
        <f aca="true" t="shared" si="94" ref="C1387:C1395">C1386+1</f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9">
        <f t="shared" si="93"/>
        <v>0</v>
      </c>
    </row>
    <row r="1388" spans="1:15" ht="20.25" customHeight="1" hidden="1">
      <c r="A1388" s="37"/>
      <c r="B1388" s="17"/>
      <c r="C1388" s="12">
        <f t="shared" si="94"/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9">
        <f t="shared" si="93"/>
        <v>0</v>
      </c>
    </row>
    <row r="1389" spans="1:15" ht="20.25" customHeight="1" hidden="1">
      <c r="A1389" s="37"/>
      <c r="B1389" s="17"/>
      <c r="C1389" s="12">
        <f t="shared" si="94"/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9">
        <f t="shared" si="93"/>
        <v>0</v>
      </c>
    </row>
    <row r="1390" spans="1:15" ht="20.25" customHeight="1" hidden="1">
      <c r="A1390" s="37"/>
      <c r="B1390" s="17"/>
      <c r="C1390" s="12">
        <f t="shared" si="94"/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9">
        <f t="shared" si="93"/>
        <v>0</v>
      </c>
    </row>
    <row r="1391" spans="1:15" ht="20.25" customHeight="1" hidden="1">
      <c r="A1391" s="37"/>
      <c r="B1391" s="17"/>
      <c r="C1391" s="12">
        <f t="shared" si="94"/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9">
        <f t="shared" si="93"/>
        <v>0</v>
      </c>
    </row>
    <row r="1392" spans="1:15" ht="20.25" customHeight="1" hidden="1">
      <c r="A1392" s="37"/>
      <c r="B1392" s="17"/>
      <c r="C1392" s="12">
        <f t="shared" si="94"/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9">
        <f t="shared" si="93"/>
        <v>0</v>
      </c>
    </row>
    <row r="1393" spans="1:15" ht="20.25" customHeight="1" hidden="1">
      <c r="A1393" s="37"/>
      <c r="B1393" s="17"/>
      <c r="C1393" s="12">
        <f t="shared" si="94"/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9">
        <f t="shared" si="93"/>
        <v>0</v>
      </c>
    </row>
    <row r="1394" spans="1:15" ht="20.25" customHeight="1" hidden="1">
      <c r="A1394" s="37"/>
      <c r="B1394" s="17"/>
      <c r="C1394" s="12">
        <f t="shared" si="94"/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9">
        <f t="shared" si="93"/>
        <v>0</v>
      </c>
    </row>
    <row r="1395" spans="1:15" ht="20.25" customHeight="1" hidden="1">
      <c r="A1395" s="38"/>
      <c r="B1395" s="18"/>
      <c r="C1395" s="13">
        <f t="shared" si="94"/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9">
        <f t="shared" si="93"/>
        <v>0</v>
      </c>
    </row>
    <row r="1396" spans="1:15" ht="20.25" customHeight="1">
      <c r="A1396" s="341" t="s">
        <v>23</v>
      </c>
      <c r="B1396" s="8">
        <f>B1290+1</f>
        <v>42624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9">
        <f>IF(OR(LEFT(I1396,1)="A"),$C$1397&amp;" (K.A)",IF(OR(LEFT(I1396,1)="B"),$C$1397&amp;" (K.B)",0))</f>
        <v>0</v>
      </c>
    </row>
    <row r="1397" spans="1:15" ht="20.25" customHeight="1">
      <c r="A1397" s="342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9">
        <f aca="true" t="shared" si="95" ref="O1397:O1417">IF(OR(LEFT(I1397,1)="A"),$C$1397&amp;" (K.A)",IF(OR(LEFT(I1397,1)="B"),$C$1397&amp;" (K.B)",0))</f>
        <v>0</v>
      </c>
    </row>
    <row r="1398" spans="1:15" ht="20.25" customHeight="1">
      <c r="A1398" s="342"/>
      <c r="B1398" s="9"/>
      <c r="C1398" s="6">
        <v>1</v>
      </c>
      <c r="D1398" s="315"/>
      <c r="E1398" s="31"/>
      <c r="F1398" s="23"/>
      <c r="G1398" s="23"/>
      <c r="H1398" s="23"/>
      <c r="I1398" s="23"/>
      <c r="J1398" s="24"/>
      <c r="K1398" s="25"/>
      <c r="L1398" s="25"/>
      <c r="M1398" s="26"/>
      <c r="N1398" s="23"/>
      <c r="O1398" s="329">
        <f t="shared" si="95"/>
        <v>0</v>
      </c>
    </row>
    <row r="1399" spans="1:15" ht="20.25" customHeight="1" hidden="1">
      <c r="A1399" s="342"/>
      <c r="B1399" s="9"/>
      <c r="C1399" s="12"/>
      <c r="D1399" s="315"/>
      <c r="E1399" s="31"/>
      <c r="F1399" s="23"/>
      <c r="G1399" s="23"/>
      <c r="H1399" s="23"/>
      <c r="I1399" s="23"/>
      <c r="J1399" s="24"/>
      <c r="K1399" s="25"/>
      <c r="L1399" s="25"/>
      <c r="M1399" s="26"/>
      <c r="N1399" s="23"/>
      <c r="O1399" s="329">
        <f t="shared" si="95"/>
        <v>0</v>
      </c>
    </row>
    <row r="1400" spans="1:15" ht="20.25" customHeight="1" hidden="1">
      <c r="A1400" s="342"/>
      <c r="B1400" s="9"/>
      <c r="C1400" s="13"/>
      <c r="D1400" s="27"/>
      <c r="E1400" s="34"/>
      <c r="F1400" s="27"/>
      <c r="G1400" s="27"/>
      <c r="H1400" s="27"/>
      <c r="I1400" s="27"/>
      <c r="J1400" s="28"/>
      <c r="K1400" s="29"/>
      <c r="L1400" s="29"/>
      <c r="M1400" s="30"/>
      <c r="N1400" s="27"/>
      <c r="O1400" s="329">
        <f t="shared" si="95"/>
        <v>0</v>
      </c>
    </row>
    <row r="1401" spans="1:15" ht="20.25" customHeight="1" hidden="1">
      <c r="A1401" s="342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9">
        <f t="shared" si="95"/>
        <v>0</v>
      </c>
    </row>
    <row r="1402" spans="1:15" ht="20.25" customHeight="1" hidden="1">
      <c r="A1402" s="342"/>
      <c r="B1402" s="9"/>
      <c r="C1402" s="12"/>
      <c r="D1402" s="23"/>
      <c r="E1402" s="31"/>
      <c r="F1402" s="23"/>
      <c r="G1402" s="23"/>
      <c r="H1402" s="23"/>
      <c r="I1402" s="27"/>
      <c r="J1402" s="28"/>
      <c r="K1402" s="29"/>
      <c r="L1402" s="29"/>
      <c r="M1402" s="30"/>
      <c r="N1402" s="23"/>
      <c r="O1402" s="329">
        <f t="shared" si="95"/>
        <v>0</v>
      </c>
    </row>
    <row r="1403" spans="1:15" ht="20.25" customHeight="1" hidden="1">
      <c r="A1403" s="342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9">
        <f t="shared" si="95"/>
        <v>0</v>
      </c>
    </row>
    <row r="1404" spans="1:15" ht="20.25" customHeight="1" hidden="1">
      <c r="A1404" s="342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9">
        <f t="shared" si="95"/>
        <v>0</v>
      </c>
    </row>
    <row r="1405" spans="1:15" ht="20.25" customHeight="1" hidden="1">
      <c r="A1405" s="342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9">
        <f t="shared" si="95"/>
        <v>0</v>
      </c>
    </row>
    <row r="1406" spans="1:15" ht="20.25" customHeight="1" hidden="1">
      <c r="A1406" s="342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9">
        <f t="shared" si="95"/>
        <v>0</v>
      </c>
    </row>
    <row r="1407" spans="1:15" ht="20.25" customHeight="1" hidden="1">
      <c r="A1407" s="342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9">
        <f t="shared" si="95"/>
        <v>0</v>
      </c>
    </row>
    <row r="1408" spans="1:15" ht="20.25" customHeight="1" hidden="1">
      <c r="A1408" s="342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9">
        <f t="shared" si="95"/>
        <v>0</v>
      </c>
    </row>
    <row r="1409" spans="1:15" ht="20.25" customHeight="1" hidden="1">
      <c r="A1409" s="342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9">
        <f t="shared" si="95"/>
        <v>0</v>
      </c>
    </row>
    <row r="1410" spans="1:15" ht="20.25" customHeight="1" hidden="1">
      <c r="A1410" s="342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9">
        <f t="shared" si="95"/>
        <v>0</v>
      </c>
    </row>
    <row r="1411" spans="1:15" ht="20.25" customHeight="1" hidden="1">
      <c r="A1411" s="342"/>
      <c r="B1411" s="17"/>
      <c r="C1411" s="12">
        <f aca="true" t="shared" si="96" ref="C1411:C1417">+C1410+1</f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9">
        <f t="shared" si="95"/>
        <v>0</v>
      </c>
    </row>
    <row r="1412" spans="1:15" ht="20.25" customHeight="1" hidden="1">
      <c r="A1412" s="342"/>
      <c r="B1412" s="17"/>
      <c r="C1412" s="12">
        <f t="shared" si="96"/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9">
        <f t="shared" si="95"/>
        <v>0</v>
      </c>
    </row>
    <row r="1413" spans="1:15" ht="20.25" customHeight="1" hidden="1">
      <c r="A1413" s="342"/>
      <c r="B1413" s="17"/>
      <c r="C1413" s="12">
        <f t="shared" si="96"/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9">
        <f t="shared" si="95"/>
        <v>0</v>
      </c>
    </row>
    <row r="1414" spans="1:15" ht="20.25" customHeight="1" hidden="1">
      <c r="A1414" s="342"/>
      <c r="B1414" s="17"/>
      <c r="C1414" s="12">
        <f t="shared" si="96"/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9">
        <f t="shared" si="95"/>
        <v>0</v>
      </c>
    </row>
    <row r="1415" spans="1:15" ht="20.25" customHeight="1" hidden="1">
      <c r="A1415" s="342"/>
      <c r="B1415" s="17"/>
      <c r="C1415" s="12">
        <f t="shared" si="96"/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9">
        <f t="shared" si="95"/>
        <v>0</v>
      </c>
    </row>
    <row r="1416" spans="1:15" ht="20.25" customHeight="1" hidden="1">
      <c r="A1416" s="342"/>
      <c r="B1416" s="17"/>
      <c r="C1416" s="12">
        <f t="shared" si="96"/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9">
        <f t="shared" si="95"/>
        <v>0</v>
      </c>
    </row>
    <row r="1417" spans="1:15" ht="20.25" customHeight="1" hidden="1">
      <c r="A1417" s="342"/>
      <c r="B1417" s="17"/>
      <c r="C1417" s="13">
        <f t="shared" si="96"/>
        <v>7</v>
      </c>
      <c r="D1417" s="27"/>
      <c r="E1417" s="34"/>
      <c r="F1417" s="27"/>
      <c r="G1417" s="27"/>
      <c r="H1417" s="27"/>
      <c r="I1417" s="27"/>
      <c r="J1417" s="28"/>
      <c r="K1417" s="29"/>
      <c r="L1417" s="29"/>
      <c r="M1417" s="30"/>
      <c r="N1417" s="27"/>
      <c r="O1417" s="329">
        <f t="shared" si="95"/>
        <v>0</v>
      </c>
    </row>
    <row r="1418" spans="1:15" ht="20.25" customHeight="1" hidden="1">
      <c r="A1418" s="342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9">
        <f>IF(OR(LEFT(I1418,1)="A"),$C$1418&amp;" (K.A)",IF(OR(LEFT(I1418,1)="B"),$C$1418&amp;" (K.B)",0))</f>
        <v>0</v>
      </c>
    </row>
    <row r="1419" spans="1:15" ht="20.25" customHeight="1" hidden="1">
      <c r="A1419" s="342"/>
      <c r="B1419" s="17"/>
      <c r="C1419" s="12">
        <v>1</v>
      </c>
      <c r="D1419" s="23"/>
      <c r="E1419" s="31"/>
      <c r="F1419" s="23"/>
      <c r="G1419" s="23"/>
      <c r="H1419" s="23"/>
      <c r="I1419" s="23"/>
      <c r="J1419" s="24"/>
      <c r="K1419" s="25"/>
      <c r="L1419" s="25"/>
      <c r="M1419" s="26"/>
      <c r="N1419" s="23"/>
      <c r="O1419" s="329">
        <f aca="true" t="shared" si="97" ref="O1419:O1438">IF(OR(LEFT(I1419,1)="A"),$C$1418&amp;" (K.A)",IF(OR(LEFT(I1419,1)="B"),$C$1418&amp;" (K.B)",0))</f>
        <v>0</v>
      </c>
    </row>
    <row r="1420" spans="1:15" ht="20.25" customHeight="1" hidden="1">
      <c r="A1420" s="342"/>
      <c r="B1420" s="17"/>
      <c r="C1420" s="12"/>
      <c r="D1420" s="23"/>
      <c r="E1420" s="31"/>
      <c r="F1420" s="23"/>
      <c r="G1420" s="23"/>
      <c r="H1420" s="23"/>
      <c r="I1420" s="23"/>
      <c r="J1420" s="24"/>
      <c r="K1420" s="25"/>
      <c r="L1420" s="25"/>
      <c r="M1420" s="26"/>
      <c r="N1420" s="23"/>
      <c r="O1420" s="329">
        <f t="shared" si="97"/>
        <v>0</v>
      </c>
    </row>
    <row r="1421" spans="1:15" ht="20.25" customHeight="1" hidden="1">
      <c r="A1421" s="342"/>
      <c r="B1421" s="17"/>
      <c r="C1421" s="12">
        <f aca="true" t="shared" si="98" ref="C1421:C1438">+C1420+1</f>
        <v>1</v>
      </c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9">
        <f t="shared" si="97"/>
        <v>0</v>
      </c>
    </row>
    <row r="1422" spans="1:15" ht="20.25" customHeight="1" hidden="1">
      <c r="A1422" s="342"/>
      <c r="B1422" s="17"/>
      <c r="C1422" s="12">
        <f t="shared" si="98"/>
        <v>2</v>
      </c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9">
        <f t="shared" si="97"/>
        <v>0</v>
      </c>
    </row>
    <row r="1423" spans="1:15" ht="20.25" customHeight="1" hidden="1">
      <c r="A1423" s="342"/>
      <c r="B1423" s="17"/>
      <c r="C1423" s="12">
        <f t="shared" si="98"/>
        <v>3</v>
      </c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9">
        <f t="shared" si="97"/>
        <v>0</v>
      </c>
    </row>
    <row r="1424" spans="1:15" ht="20.25" customHeight="1" hidden="1">
      <c r="A1424" s="342"/>
      <c r="B1424" s="17"/>
      <c r="C1424" s="12">
        <f t="shared" si="98"/>
        <v>4</v>
      </c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9">
        <f t="shared" si="97"/>
        <v>0</v>
      </c>
    </row>
    <row r="1425" spans="1:15" ht="20.25" customHeight="1" hidden="1">
      <c r="A1425" s="342"/>
      <c r="B1425" s="17"/>
      <c r="C1425" s="12">
        <f t="shared" si="98"/>
        <v>5</v>
      </c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9">
        <f t="shared" si="97"/>
        <v>0</v>
      </c>
    </row>
    <row r="1426" spans="1:15" ht="20.25" customHeight="1" hidden="1">
      <c r="A1426" s="342"/>
      <c r="B1426" s="17"/>
      <c r="C1426" s="12">
        <f t="shared" si="98"/>
        <v>6</v>
      </c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9">
        <f t="shared" si="97"/>
        <v>0</v>
      </c>
    </row>
    <row r="1427" spans="1:15" ht="20.25" customHeight="1" hidden="1">
      <c r="A1427" s="342"/>
      <c r="B1427" s="17"/>
      <c r="C1427" s="12">
        <f t="shared" si="98"/>
        <v>7</v>
      </c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9">
        <f t="shared" si="97"/>
        <v>0</v>
      </c>
    </row>
    <row r="1428" spans="1:15" ht="20.25" customHeight="1" hidden="1">
      <c r="A1428" s="342"/>
      <c r="B1428" s="17"/>
      <c r="C1428" s="12">
        <f t="shared" si="98"/>
        <v>8</v>
      </c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9">
        <f t="shared" si="97"/>
        <v>0</v>
      </c>
    </row>
    <row r="1429" spans="1:15" ht="20.25" customHeight="1" hidden="1">
      <c r="A1429" s="342"/>
      <c r="B1429" s="17"/>
      <c r="C1429" s="12">
        <f t="shared" si="98"/>
        <v>9</v>
      </c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9">
        <f t="shared" si="97"/>
        <v>0</v>
      </c>
    </row>
    <row r="1430" spans="1:15" ht="20.25" customHeight="1" hidden="1">
      <c r="A1430" s="342"/>
      <c r="B1430" s="17"/>
      <c r="C1430" s="12">
        <f t="shared" si="98"/>
        <v>10</v>
      </c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9">
        <f t="shared" si="97"/>
        <v>0</v>
      </c>
    </row>
    <row r="1431" spans="1:15" ht="20.25" customHeight="1" hidden="1">
      <c r="A1431" s="342"/>
      <c r="B1431" s="17"/>
      <c r="C1431" s="12">
        <f t="shared" si="98"/>
        <v>11</v>
      </c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9">
        <f t="shared" si="97"/>
        <v>0</v>
      </c>
    </row>
    <row r="1432" spans="1:15" ht="20.25" customHeight="1" hidden="1">
      <c r="A1432" s="342"/>
      <c r="B1432" s="17"/>
      <c r="C1432" s="12">
        <f t="shared" si="98"/>
        <v>12</v>
      </c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9">
        <f t="shared" si="97"/>
        <v>0</v>
      </c>
    </row>
    <row r="1433" spans="1:15" ht="20.25" customHeight="1" hidden="1">
      <c r="A1433" s="342"/>
      <c r="B1433" s="17"/>
      <c r="C1433" s="12">
        <f t="shared" si="98"/>
        <v>13</v>
      </c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9">
        <f t="shared" si="97"/>
        <v>0</v>
      </c>
    </row>
    <row r="1434" spans="1:15" ht="20.25" customHeight="1" hidden="1">
      <c r="A1434" s="342"/>
      <c r="B1434" s="17"/>
      <c r="C1434" s="12">
        <f t="shared" si="98"/>
        <v>14</v>
      </c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9">
        <f t="shared" si="97"/>
        <v>0</v>
      </c>
    </row>
    <row r="1435" spans="1:15" ht="20.25" customHeight="1" hidden="1">
      <c r="A1435" s="342"/>
      <c r="B1435" s="17"/>
      <c r="C1435" s="12">
        <f t="shared" si="98"/>
        <v>15</v>
      </c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9">
        <f t="shared" si="97"/>
        <v>0</v>
      </c>
    </row>
    <row r="1436" spans="1:15" ht="20.25" customHeight="1" hidden="1">
      <c r="A1436" s="342"/>
      <c r="B1436" s="17"/>
      <c r="C1436" s="12">
        <f t="shared" si="98"/>
        <v>16</v>
      </c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9">
        <f t="shared" si="97"/>
        <v>0</v>
      </c>
    </row>
    <row r="1437" spans="1:15" ht="20.25" customHeight="1" hidden="1">
      <c r="A1437" s="342"/>
      <c r="B1437" s="17"/>
      <c r="C1437" s="12">
        <f t="shared" si="98"/>
        <v>17</v>
      </c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9">
        <f t="shared" si="97"/>
        <v>0</v>
      </c>
    </row>
    <row r="1438" spans="1:15" ht="20.25" customHeight="1" hidden="1">
      <c r="A1438" s="342"/>
      <c r="B1438" s="17"/>
      <c r="C1438" s="13">
        <f t="shared" si="98"/>
        <v>18</v>
      </c>
      <c r="D1438" s="27"/>
      <c r="E1438" s="34"/>
      <c r="F1438" s="27"/>
      <c r="G1438" s="27"/>
      <c r="H1438" s="27"/>
      <c r="I1438" s="27"/>
      <c r="J1438" s="24"/>
      <c r="K1438" s="25"/>
      <c r="L1438" s="25"/>
      <c r="M1438" s="26"/>
      <c r="N1438" s="27"/>
      <c r="O1438" s="329">
        <f t="shared" si="97"/>
        <v>0</v>
      </c>
    </row>
    <row r="1439" spans="1:15" ht="20.25" customHeight="1" hidden="1">
      <c r="A1439" s="342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0"/>
      <c r="K1439" s="21"/>
      <c r="L1439" s="21"/>
      <c r="M1439" s="22"/>
      <c r="N1439" s="23"/>
      <c r="O1439" s="329">
        <f>IF(OR(LEFT(I1439,1)="A"),$C$1439&amp;" (K.A)",IF(OR(LEFT(I1439,1)="B"),$C$1439&amp;" (K.B)",0))</f>
        <v>0</v>
      </c>
    </row>
    <row r="1440" spans="1:15" ht="20.25" customHeight="1" hidden="1">
      <c r="A1440" s="342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9">
        <f aca="true" t="shared" si="99" ref="O1440:O1459">IF(OR(LEFT(I1440,1)="A"),$C$1439&amp;" (K.A)",IF(OR(LEFT(I1440,1)="B"),$C$1439&amp;" (K.B)",0))</f>
        <v>0</v>
      </c>
    </row>
    <row r="1441" spans="1:15" ht="20.25" customHeight="1" hidden="1">
      <c r="A1441" s="342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9">
        <f t="shared" si="99"/>
        <v>0</v>
      </c>
    </row>
    <row r="1442" spans="1:15" ht="20.25" customHeight="1" hidden="1">
      <c r="A1442" s="342"/>
      <c r="B1442" s="17"/>
      <c r="C1442" s="12"/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9">
        <f t="shared" si="99"/>
        <v>0</v>
      </c>
    </row>
    <row r="1443" spans="1:15" ht="20.25" customHeight="1" hidden="1">
      <c r="A1443" s="342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9">
        <f t="shared" si="99"/>
        <v>0</v>
      </c>
    </row>
    <row r="1444" spans="1:15" ht="20.25" customHeight="1" hidden="1">
      <c r="A1444" s="342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9">
        <f t="shared" si="99"/>
        <v>0</v>
      </c>
    </row>
    <row r="1445" spans="1:15" ht="20.25" customHeight="1" hidden="1">
      <c r="A1445" s="342"/>
      <c r="B1445" s="17"/>
      <c r="C1445" s="12">
        <v>4</v>
      </c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9">
        <f t="shared" si="99"/>
        <v>0</v>
      </c>
    </row>
    <row r="1446" spans="1:15" ht="20.25" customHeight="1" hidden="1">
      <c r="A1446" s="342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9">
        <f t="shared" si="99"/>
        <v>0</v>
      </c>
    </row>
    <row r="1447" spans="1:15" ht="20.25" customHeight="1" hidden="1">
      <c r="A1447" s="342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9">
        <f t="shared" si="99"/>
        <v>0</v>
      </c>
    </row>
    <row r="1448" spans="1:15" ht="20.25" customHeight="1" hidden="1">
      <c r="A1448" s="342"/>
      <c r="B1448" s="17"/>
      <c r="C1448" s="12">
        <f aca="true" t="shared" si="100" ref="C1448:C1459">+C1447+1</f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9">
        <f t="shared" si="99"/>
        <v>0</v>
      </c>
    </row>
    <row r="1449" spans="1:15" ht="20.25" customHeight="1" hidden="1">
      <c r="A1449" s="342"/>
      <c r="B1449" s="17"/>
      <c r="C1449" s="12">
        <f t="shared" si="100"/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9">
        <f t="shared" si="99"/>
        <v>0</v>
      </c>
    </row>
    <row r="1450" spans="1:15" ht="20.25" customHeight="1" hidden="1">
      <c r="A1450" s="342"/>
      <c r="B1450" s="17"/>
      <c r="C1450" s="12">
        <f t="shared" si="100"/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9">
        <f t="shared" si="99"/>
        <v>0</v>
      </c>
    </row>
    <row r="1451" spans="1:15" ht="20.25" customHeight="1" hidden="1">
      <c r="A1451" s="342"/>
      <c r="B1451" s="17"/>
      <c r="C1451" s="12">
        <f t="shared" si="100"/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9">
        <f t="shared" si="99"/>
        <v>0</v>
      </c>
    </row>
    <row r="1452" spans="1:15" ht="20.25" customHeight="1" hidden="1">
      <c r="A1452" s="342"/>
      <c r="B1452" s="17"/>
      <c r="C1452" s="12">
        <f t="shared" si="100"/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9">
        <f t="shared" si="99"/>
        <v>0</v>
      </c>
    </row>
    <row r="1453" spans="1:15" ht="20.25" customHeight="1" hidden="1">
      <c r="A1453" s="342"/>
      <c r="B1453" s="17"/>
      <c r="C1453" s="12">
        <f t="shared" si="100"/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9">
        <f t="shared" si="99"/>
        <v>0</v>
      </c>
    </row>
    <row r="1454" spans="1:15" ht="20.25" customHeight="1" hidden="1">
      <c r="A1454" s="342"/>
      <c r="B1454" s="17"/>
      <c r="C1454" s="12">
        <f t="shared" si="100"/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9">
        <f t="shared" si="99"/>
        <v>0</v>
      </c>
    </row>
    <row r="1455" spans="1:15" ht="20.25" customHeight="1" hidden="1">
      <c r="A1455" s="342"/>
      <c r="B1455" s="17"/>
      <c r="C1455" s="12">
        <f t="shared" si="100"/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9">
        <f t="shared" si="99"/>
        <v>0</v>
      </c>
    </row>
    <row r="1456" spans="1:15" ht="20.25" customHeight="1" hidden="1">
      <c r="A1456" s="342"/>
      <c r="B1456" s="17"/>
      <c r="C1456" s="12">
        <f t="shared" si="100"/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9">
        <f t="shared" si="99"/>
        <v>0</v>
      </c>
    </row>
    <row r="1457" spans="1:15" ht="20.25" customHeight="1" hidden="1">
      <c r="A1457" s="342"/>
      <c r="B1457" s="17"/>
      <c r="C1457" s="12">
        <f t="shared" si="100"/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9">
        <f t="shared" si="99"/>
        <v>0</v>
      </c>
    </row>
    <row r="1458" spans="1:15" ht="20.25" customHeight="1" hidden="1">
      <c r="A1458" s="342"/>
      <c r="B1458" s="17"/>
      <c r="C1458" s="12">
        <f t="shared" si="100"/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9">
        <f t="shared" si="99"/>
        <v>0</v>
      </c>
    </row>
    <row r="1459" spans="1:15" ht="20.25" customHeight="1" hidden="1">
      <c r="A1459" s="342"/>
      <c r="B1459" s="17"/>
      <c r="C1459" s="12">
        <f t="shared" si="100"/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9">
        <f t="shared" si="99"/>
        <v>0</v>
      </c>
    </row>
    <row r="1460" spans="1:15" ht="20.25" customHeight="1" hidden="1">
      <c r="A1460" s="342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9">
        <f>IF(OR(LEFT(I1460,1)="A"),$C$1460&amp;" (K.A)",IF(OR(LEFT(I1460,1)="B"),$C$1460&amp;" (K.B)",0))</f>
        <v>0</v>
      </c>
    </row>
    <row r="1461" spans="1:15" ht="20.25" customHeight="1" hidden="1">
      <c r="A1461" s="342"/>
      <c r="B1461" s="17"/>
      <c r="C1461" s="12">
        <v>1</v>
      </c>
      <c r="D1461" s="23"/>
      <c r="E1461" s="31"/>
      <c r="F1461" s="23"/>
      <c r="G1461" s="23"/>
      <c r="H1461" s="23"/>
      <c r="I1461" s="23"/>
      <c r="J1461" s="24"/>
      <c r="K1461" s="25"/>
      <c r="L1461" s="25"/>
      <c r="M1461" s="26"/>
      <c r="N1461" s="23"/>
      <c r="O1461" s="329">
        <f aca="true" t="shared" si="101" ref="O1461:O1480">IF(OR(LEFT(I1461,1)="A"),$C$1460&amp;" (K.A)",IF(OR(LEFT(I1461,1)="B"),$C$1460&amp;" (K.B)",0))</f>
        <v>0</v>
      </c>
    </row>
    <row r="1462" spans="1:15" ht="20.25" customHeight="1" hidden="1">
      <c r="A1462" s="342"/>
      <c r="B1462" s="17"/>
      <c r="C1462" s="12">
        <f>C1461+1</f>
        <v>2</v>
      </c>
      <c r="D1462" s="23"/>
      <c r="E1462" s="31"/>
      <c r="F1462" s="23"/>
      <c r="G1462" s="23"/>
      <c r="H1462" s="23"/>
      <c r="I1462" s="23"/>
      <c r="J1462" s="24"/>
      <c r="K1462" s="25"/>
      <c r="L1462" s="25"/>
      <c r="M1462" s="26"/>
      <c r="N1462" s="23"/>
      <c r="O1462" s="329">
        <f t="shared" si="101"/>
        <v>0</v>
      </c>
    </row>
    <row r="1463" spans="1:15" ht="20.25" customHeight="1" hidden="1">
      <c r="A1463" s="342"/>
      <c r="B1463" s="17"/>
      <c r="C1463" s="12">
        <f aca="true" t="shared" si="102" ref="C1463:C1480">C1462+1</f>
        <v>3</v>
      </c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9">
        <f t="shared" si="101"/>
        <v>0</v>
      </c>
    </row>
    <row r="1464" spans="1:15" ht="20.25" customHeight="1" hidden="1">
      <c r="A1464" s="342"/>
      <c r="B1464" s="17"/>
      <c r="C1464" s="12">
        <f t="shared" si="102"/>
        <v>4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9">
        <f t="shared" si="101"/>
        <v>0</v>
      </c>
    </row>
    <row r="1465" spans="1:15" ht="20.25" customHeight="1" hidden="1">
      <c r="A1465" s="342"/>
      <c r="B1465" s="17"/>
      <c r="C1465" s="12">
        <f t="shared" si="102"/>
        <v>5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9">
        <f t="shared" si="101"/>
        <v>0</v>
      </c>
    </row>
    <row r="1466" spans="1:15" ht="20.25" customHeight="1" hidden="1">
      <c r="A1466" s="342"/>
      <c r="B1466" s="17"/>
      <c r="C1466" s="12">
        <f t="shared" si="102"/>
        <v>6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9">
        <f t="shared" si="101"/>
        <v>0</v>
      </c>
    </row>
    <row r="1467" spans="1:15" ht="20.25" customHeight="1" hidden="1">
      <c r="A1467" s="342"/>
      <c r="B1467" s="17"/>
      <c r="C1467" s="12">
        <f t="shared" si="102"/>
        <v>7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9">
        <f t="shared" si="101"/>
        <v>0</v>
      </c>
    </row>
    <row r="1468" spans="1:15" ht="20.25" customHeight="1" hidden="1">
      <c r="A1468" s="342"/>
      <c r="B1468" s="17"/>
      <c r="C1468" s="12">
        <f t="shared" si="102"/>
        <v>8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9">
        <f t="shared" si="101"/>
        <v>0</v>
      </c>
    </row>
    <row r="1469" spans="1:15" ht="20.25" customHeight="1" hidden="1">
      <c r="A1469" s="342"/>
      <c r="B1469" s="17"/>
      <c r="C1469" s="12">
        <f t="shared" si="102"/>
        <v>9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9">
        <f t="shared" si="101"/>
        <v>0</v>
      </c>
    </row>
    <row r="1470" spans="1:15" ht="20.25" customHeight="1" hidden="1">
      <c r="A1470" s="342"/>
      <c r="B1470" s="17"/>
      <c r="C1470" s="12">
        <f t="shared" si="102"/>
        <v>10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9">
        <f t="shared" si="101"/>
        <v>0</v>
      </c>
    </row>
    <row r="1471" spans="1:15" ht="20.25" customHeight="1" hidden="1">
      <c r="A1471" s="342"/>
      <c r="B1471" s="17"/>
      <c r="C1471" s="12">
        <f t="shared" si="102"/>
        <v>11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9">
        <f t="shared" si="101"/>
        <v>0</v>
      </c>
    </row>
    <row r="1472" spans="1:15" ht="20.25" customHeight="1" hidden="1">
      <c r="A1472" s="342"/>
      <c r="B1472" s="17"/>
      <c r="C1472" s="12">
        <f t="shared" si="102"/>
        <v>12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9">
        <f t="shared" si="101"/>
        <v>0</v>
      </c>
    </row>
    <row r="1473" spans="1:15" ht="20.25" customHeight="1" hidden="1">
      <c r="A1473" s="342"/>
      <c r="B1473" s="17"/>
      <c r="C1473" s="12">
        <f t="shared" si="102"/>
        <v>13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9">
        <f t="shared" si="101"/>
        <v>0</v>
      </c>
    </row>
    <row r="1474" spans="1:15" ht="20.25" customHeight="1" hidden="1">
      <c r="A1474" s="342"/>
      <c r="B1474" s="17"/>
      <c r="C1474" s="12">
        <f t="shared" si="102"/>
        <v>14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9">
        <f t="shared" si="101"/>
        <v>0</v>
      </c>
    </row>
    <row r="1475" spans="1:15" ht="20.25" customHeight="1" hidden="1">
      <c r="A1475" s="342"/>
      <c r="B1475" s="17"/>
      <c r="C1475" s="12">
        <f t="shared" si="102"/>
        <v>15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9">
        <f t="shared" si="101"/>
        <v>0</v>
      </c>
    </row>
    <row r="1476" spans="1:15" ht="20.25" customHeight="1" hidden="1">
      <c r="A1476" s="342"/>
      <c r="B1476" s="17"/>
      <c r="C1476" s="12">
        <f t="shared" si="102"/>
        <v>16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9">
        <f t="shared" si="101"/>
        <v>0</v>
      </c>
    </row>
    <row r="1477" spans="1:15" ht="20.25" customHeight="1" hidden="1">
      <c r="A1477" s="342"/>
      <c r="B1477" s="17"/>
      <c r="C1477" s="12">
        <f t="shared" si="102"/>
        <v>17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9">
        <f t="shared" si="101"/>
        <v>0</v>
      </c>
    </row>
    <row r="1478" spans="1:15" ht="20.25" customHeight="1" hidden="1">
      <c r="A1478" s="342"/>
      <c r="B1478" s="17"/>
      <c r="C1478" s="12">
        <f t="shared" si="102"/>
        <v>18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9">
        <f t="shared" si="101"/>
        <v>0</v>
      </c>
    </row>
    <row r="1479" spans="1:15" ht="20.25" customHeight="1" hidden="1">
      <c r="A1479" s="342"/>
      <c r="B1479" s="17"/>
      <c r="C1479" s="12">
        <f t="shared" si="102"/>
        <v>19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9">
        <f t="shared" si="101"/>
        <v>0</v>
      </c>
    </row>
    <row r="1480" spans="1:15" ht="20.25" customHeight="1" hidden="1">
      <c r="A1480" s="342"/>
      <c r="B1480" s="17"/>
      <c r="C1480" s="13">
        <f t="shared" si="102"/>
        <v>20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9">
        <f t="shared" si="101"/>
        <v>0</v>
      </c>
    </row>
    <row r="1481" spans="1:15" ht="20.25" customHeight="1" hidden="1">
      <c r="A1481" s="342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9">
        <f>IF(OR(LEFT(I1481,1)="A"),$C$1481&amp;" (K.A)",IF(OR(LEFT(I1481,1)="B"),$C$1481&amp;" (K.B)",0))</f>
        <v>0</v>
      </c>
    </row>
    <row r="1482" spans="1:15" ht="20.25" customHeight="1" hidden="1">
      <c r="A1482" s="342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9">
        <f aca="true" t="shared" si="103" ref="O1482:O1501">IF(OR(LEFT(I1482,1)="A"),$C$1481&amp;" (K.A)",IF(OR(LEFT(I1482,1)="B"),$C$1481&amp;" (K.B)",0))</f>
        <v>0</v>
      </c>
    </row>
    <row r="1483" spans="1:15" ht="20.25" customHeight="1" hidden="1">
      <c r="A1483" s="342"/>
      <c r="B1483" s="17"/>
      <c r="C1483" s="12">
        <f>C1482+1</f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9">
        <f t="shared" si="103"/>
        <v>0</v>
      </c>
    </row>
    <row r="1484" spans="1:15" ht="20.25" customHeight="1" hidden="1">
      <c r="A1484" s="342"/>
      <c r="B1484" s="17"/>
      <c r="C1484" s="12">
        <f>C1483+1</f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9">
        <f t="shared" si="103"/>
        <v>0</v>
      </c>
    </row>
    <row r="1485" spans="1:15" ht="20.25" customHeight="1" hidden="1">
      <c r="A1485" s="342"/>
      <c r="B1485" s="17"/>
      <c r="C1485" s="12">
        <f>C1484+1</f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9">
        <f t="shared" si="103"/>
        <v>0</v>
      </c>
    </row>
    <row r="1486" spans="1:15" ht="20.25" customHeight="1" hidden="1">
      <c r="A1486" s="342"/>
      <c r="B1486" s="17"/>
      <c r="C1486" s="12">
        <f>C1485+1</f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9">
        <f t="shared" si="103"/>
        <v>0</v>
      </c>
    </row>
    <row r="1487" spans="1:15" ht="20.25" customHeight="1" hidden="1">
      <c r="A1487" s="342"/>
      <c r="B1487" s="17"/>
      <c r="C1487" s="12">
        <f aca="true" t="shared" si="104" ref="C1487:C1501">C1486+1</f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9">
        <f t="shared" si="103"/>
        <v>0</v>
      </c>
    </row>
    <row r="1488" spans="1:15" ht="20.25" customHeight="1" hidden="1">
      <c r="A1488" s="342"/>
      <c r="B1488" s="17"/>
      <c r="C1488" s="12">
        <f t="shared" si="104"/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9">
        <f t="shared" si="103"/>
        <v>0</v>
      </c>
    </row>
    <row r="1489" spans="1:15" ht="20.25" customHeight="1" hidden="1">
      <c r="A1489" s="342"/>
      <c r="B1489" s="17"/>
      <c r="C1489" s="12">
        <f t="shared" si="104"/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9">
        <f t="shared" si="103"/>
        <v>0</v>
      </c>
    </row>
    <row r="1490" spans="1:15" ht="20.25" customHeight="1" hidden="1">
      <c r="A1490" s="342"/>
      <c r="B1490" s="17"/>
      <c r="C1490" s="12">
        <f t="shared" si="104"/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9">
        <f t="shared" si="103"/>
        <v>0</v>
      </c>
    </row>
    <row r="1491" spans="1:15" ht="20.25" customHeight="1" hidden="1">
      <c r="A1491" s="342"/>
      <c r="B1491" s="17"/>
      <c r="C1491" s="12">
        <f t="shared" si="104"/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9">
        <f t="shared" si="103"/>
        <v>0</v>
      </c>
    </row>
    <row r="1492" spans="1:15" ht="20.25" customHeight="1" hidden="1">
      <c r="A1492" s="342"/>
      <c r="B1492" s="17"/>
      <c r="C1492" s="12">
        <f t="shared" si="104"/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9">
        <f t="shared" si="103"/>
        <v>0</v>
      </c>
    </row>
    <row r="1493" spans="1:15" ht="20.25" customHeight="1" hidden="1">
      <c r="A1493" s="342"/>
      <c r="B1493" s="17"/>
      <c r="C1493" s="12">
        <f t="shared" si="104"/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9">
        <f t="shared" si="103"/>
        <v>0</v>
      </c>
    </row>
    <row r="1494" spans="1:15" ht="20.25" customHeight="1" hidden="1">
      <c r="A1494" s="342"/>
      <c r="B1494" s="17"/>
      <c r="C1494" s="12">
        <f t="shared" si="104"/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9">
        <f t="shared" si="103"/>
        <v>0</v>
      </c>
    </row>
    <row r="1495" spans="1:15" ht="20.25" customHeight="1" hidden="1">
      <c r="A1495" s="342"/>
      <c r="B1495" s="17"/>
      <c r="C1495" s="12">
        <f t="shared" si="104"/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9">
        <f t="shared" si="103"/>
        <v>0</v>
      </c>
    </row>
    <row r="1496" spans="1:15" ht="20.25" customHeight="1" hidden="1">
      <c r="A1496" s="342"/>
      <c r="B1496" s="17"/>
      <c r="C1496" s="12">
        <f t="shared" si="104"/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9">
        <f t="shared" si="103"/>
        <v>0</v>
      </c>
    </row>
    <row r="1497" spans="1:15" ht="20.25" customHeight="1" hidden="1">
      <c r="A1497" s="342"/>
      <c r="B1497" s="17"/>
      <c r="C1497" s="12">
        <f t="shared" si="104"/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9">
        <f t="shared" si="103"/>
        <v>0</v>
      </c>
    </row>
    <row r="1498" spans="1:15" ht="20.25" customHeight="1" hidden="1">
      <c r="A1498" s="342"/>
      <c r="B1498" s="17"/>
      <c r="C1498" s="12">
        <f t="shared" si="104"/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9">
        <f t="shared" si="103"/>
        <v>0</v>
      </c>
    </row>
    <row r="1499" spans="1:15" ht="20.25" customHeight="1" hidden="1">
      <c r="A1499" s="342"/>
      <c r="B1499" s="17"/>
      <c r="C1499" s="12">
        <f t="shared" si="104"/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9">
        <f t="shared" si="103"/>
        <v>0</v>
      </c>
    </row>
    <row r="1500" spans="1:15" ht="20.25" customHeight="1" hidden="1">
      <c r="A1500" s="342"/>
      <c r="B1500" s="17"/>
      <c r="C1500" s="12">
        <f t="shared" si="104"/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9">
        <f t="shared" si="103"/>
        <v>0</v>
      </c>
    </row>
    <row r="1501" spans="1:15" ht="20.25" customHeight="1" hidden="1">
      <c r="A1501" s="343"/>
      <c r="B1501" s="18"/>
      <c r="C1501" s="13">
        <f t="shared" si="104"/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9">
        <f t="shared" si="103"/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f>J757+1</f>
        <v>7</v>
      </c>
      <c r="K1512" s="312">
        <f>B1515</f>
        <v>42625</v>
      </c>
      <c r="L1512" s="313" t="s">
        <v>24</v>
      </c>
      <c r="M1512" s="312">
        <f>B2151</f>
        <v>42631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33" t="s">
        <v>6</v>
      </c>
      <c r="G1514" s="333" t="s">
        <v>7</v>
      </c>
      <c r="H1514" s="3" t="s">
        <v>8</v>
      </c>
      <c r="I1514" s="3" t="s">
        <v>9</v>
      </c>
      <c r="J1514" s="338" t="s">
        <v>10</v>
      </c>
      <c r="K1514" s="339"/>
      <c r="L1514" s="339"/>
      <c r="M1514" s="340"/>
      <c r="N1514" s="5" t="s">
        <v>11</v>
      </c>
    </row>
    <row r="1515" spans="1:15" ht="20.25" customHeight="1">
      <c r="A1515" s="341" t="s">
        <v>12</v>
      </c>
      <c r="B1515" s="310">
        <f>B1396+1</f>
        <v>42625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9">
        <f>IF(OR(LEFT(I1515,1)="A"),$C$1516&amp;" (K.A)",IF(OR(LEFT(I1515,1)="B"),$C$1516&amp;" (K.B)",0))</f>
        <v>0</v>
      </c>
    </row>
    <row r="1516" spans="1:15" ht="20.25" customHeight="1">
      <c r="A1516" s="342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9">
        <f>IF(OR(LEFT(I1516,1)="A"),$C$1516&amp;" (K.A)",IF(OR(LEFT(I1516,1)="B"),$C$1516&amp;" (K.B)",0))</f>
        <v>0</v>
      </c>
    </row>
    <row r="1517" spans="1:15" ht="20.25" customHeight="1">
      <c r="A1517" s="342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9">
        <f aca="true" t="shared" si="105" ref="O1517:O1536">IF(OR(LEFT(I1517,1)="A"),$C$1516&amp;" (K.A)",IF(OR(LEFT(I1517,1)="B"),$C$1516&amp;" (K.B)",0))</f>
        <v>0</v>
      </c>
    </row>
    <row r="1518" spans="1:15" ht="20.25" customHeight="1" hidden="1">
      <c r="A1518" s="342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9">
        <f t="shared" si="105"/>
        <v>0</v>
      </c>
    </row>
    <row r="1519" spans="1:15" ht="20.25" customHeight="1" hidden="1">
      <c r="A1519" s="342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9">
        <f t="shared" si="105"/>
        <v>0</v>
      </c>
    </row>
    <row r="1520" spans="1:15" ht="20.25" customHeight="1" hidden="1">
      <c r="A1520" s="342"/>
      <c r="B1520" s="9"/>
      <c r="C1520" s="12">
        <f aca="true" t="shared" si="106" ref="C1520:C1536">+C1519+1</f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9">
        <f t="shared" si="105"/>
        <v>0</v>
      </c>
    </row>
    <row r="1521" spans="1:15" ht="20.25" customHeight="1" hidden="1">
      <c r="A1521" s="342"/>
      <c r="B1521" s="9"/>
      <c r="C1521" s="12">
        <f t="shared" si="106"/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9">
        <f t="shared" si="105"/>
        <v>0</v>
      </c>
    </row>
    <row r="1522" spans="1:15" ht="20.25" customHeight="1" hidden="1">
      <c r="A1522" s="342"/>
      <c r="B1522" s="9"/>
      <c r="C1522" s="12">
        <f t="shared" si="106"/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9">
        <f t="shared" si="105"/>
        <v>0</v>
      </c>
    </row>
    <row r="1523" spans="1:15" ht="20.25" customHeight="1" hidden="1">
      <c r="A1523" s="342"/>
      <c r="B1523" s="9"/>
      <c r="C1523" s="12">
        <f t="shared" si="106"/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9">
        <f t="shared" si="105"/>
        <v>0</v>
      </c>
    </row>
    <row r="1524" spans="1:15" ht="20.25" customHeight="1" hidden="1">
      <c r="A1524" s="342"/>
      <c r="B1524" s="9"/>
      <c r="C1524" s="12">
        <f t="shared" si="106"/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9">
        <f t="shared" si="105"/>
        <v>0</v>
      </c>
    </row>
    <row r="1525" spans="1:15" ht="20.25" customHeight="1" hidden="1">
      <c r="A1525" s="342"/>
      <c r="B1525" s="17"/>
      <c r="C1525" s="12">
        <f t="shared" si="106"/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9">
        <f t="shared" si="105"/>
        <v>0</v>
      </c>
    </row>
    <row r="1526" spans="1:15" ht="20.25" customHeight="1" hidden="1">
      <c r="A1526" s="342"/>
      <c r="B1526" s="17"/>
      <c r="C1526" s="12">
        <f t="shared" si="106"/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9">
        <f t="shared" si="105"/>
        <v>0</v>
      </c>
    </row>
    <row r="1527" spans="1:15" ht="20.25" customHeight="1" hidden="1">
      <c r="A1527" s="342"/>
      <c r="B1527" s="17"/>
      <c r="C1527" s="12">
        <f t="shared" si="106"/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9">
        <f t="shared" si="105"/>
        <v>0</v>
      </c>
    </row>
    <row r="1528" spans="1:15" ht="20.25" customHeight="1" hidden="1">
      <c r="A1528" s="342"/>
      <c r="B1528" s="17"/>
      <c r="C1528" s="12">
        <f t="shared" si="106"/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9">
        <f t="shared" si="105"/>
        <v>0</v>
      </c>
    </row>
    <row r="1529" spans="1:15" ht="20.25" customHeight="1" hidden="1">
      <c r="A1529" s="342"/>
      <c r="B1529" s="17"/>
      <c r="C1529" s="12">
        <f t="shared" si="106"/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9">
        <f t="shared" si="105"/>
        <v>0</v>
      </c>
    </row>
    <row r="1530" spans="1:15" ht="20.25" customHeight="1" hidden="1">
      <c r="A1530" s="342"/>
      <c r="B1530" s="17"/>
      <c r="C1530" s="12">
        <f t="shared" si="106"/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9">
        <f t="shared" si="105"/>
        <v>0</v>
      </c>
    </row>
    <row r="1531" spans="1:15" ht="20.25" customHeight="1" hidden="1">
      <c r="A1531" s="342"/>
      <c r="B1531" s="17"/>
      <c r="C1531" s="12">
        <f t="shared" si="106"/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9">
        <f t="shared" si="105"/>
        <v>0</v>
      </c>
    </row>
    <row r="1532" spans="1:15" ht="20.25" customHeight="1" hidden="1">
      <c r="A1532" s="342"/>
      <c r="B1532" s="17"/>
      <c r="C1532" s="12">
        <f t="shared" si="106"/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9">
        <f t="shared" si="105"/>
        <v>0</v>
      </c>
    </row>
    <row r="1533" spans="1:15" ht="20.25" customHeight="1" hidden="1">
      <c r="A1533" s="342"/>
      <c r="B1533" s="17"/>
      <c r="C1533" s="12">
        <f t="shared" si="106"/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9">
        <f t="shared" si="105"/>
        <v>0</v>
      </c>
    </row>
    <row r="1534" spans="1:15" ht="20.25" customHeight="1" hidden="1">
      <c r="A1534" s="342"/>
      <c r="B1534" s="17"/>
      <c r="C1534" s="12">
        <f t="shared" si="106"/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9">
        <f t="shared" si="105"/>
        <v>0</v>
      </c>
    </row>
    <row r="1535" spans="1:15" ht="20.25" customHeight="1" hidden="1">
      <c r="A1535" s="342"/>
      <c r="B1535" s="17"/>
      <c r="C1535" s="12">
        <f t="shared" si="106"/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9">
        <f t="shared" si="105"/>
        <v>0</v>
      </c>
    </row>
    <row r="1536" spans="1:15" ht="20.25" customHeight="1" hidden="1">
      <c r="A1536" s="342"/>
      <c r="B1536" s="17"/>
      <c r="C1536" s="13">
        <f t="shared" si="106"/>
        <v>20</v>
      </c>
      <c r="D1536" s="27"/>
      <c r="E1536" s="34"/>
      <c r="F1536" s="27"/>
      <c r="G1536" s="27"/>
      <c r="H1536" s="27"/>
      <c r="I1536" s="27"/>
      <c r="J1536" s="24"/>
      <c r="K1536" s="25"/>
      <c r="L1536" s="25"/>
      <c r="M1536" s="26"/>
      <c r="N1536" s="27"/>
      <c r="O1536" s="329">
        <f t="shared" si="105"/>
        <v>0</v>
      </c>
    </row>
    <row r="1537" spans="1:15" ht="20.25" customHeight="1" hidden="1">
      <c r="A1537" s="342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9">
        <f>IF(OR(LEFT(I1537,1)="A"),$C$1537&amp;" (K.A)",IF(OR(LEFT(I1537,1)="B"),$C$1537&amp;" (K.B)",0))</f>
        <v>0</v>
      </c>
    </row>
    <row r="1538" spans="1:15" ht="20.25" customHeight="1" hidden="1">
      <c r="A1538" s="342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9">
        <f aca="true" t="shared" si="107" ref="O1538:O1557">IF(OR(LEFT(I1538,1)="A"),$C$1537&amp;" (K.A)",IF(OR(LEFT(I1538,1)="B"),$C$1537&amp;" (K.B)",0))</f>
        <v>0</v>
      </c>
    </row>
    <row r="1539" spans="1:15" ht="20.25" customHeight="1" hidden="1">
      <c r="A1539" s="342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9">
        <f t="shared" si="107"/>
        <v>0</v>
      </c>
    </row>
    <row r="1540" spans="1:15" ht="20.25" customHeight="1" hidden="1">
      <c r="A1540" s="342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9">
        <f t="shared" si="107"/>
        <v>0</v>
      </c>
    </row>
    <row r="1541" spans="1:15" ht="20.25" customHeight="1" hidden="1">
      <c r="A1541" s="342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9">
        <f t="shared" si="107"/>
        <v>0</v>
      </c>
    </row>
    <row r="1542" spans="1:15" ht="20.25" customHeight="1" hidden="1">
      <c r="A1542" s="342"/>
      <c r="B1542" s="17"/>
      <c r="C1542" s="12">
        <f aca="true" t="shared" si="108" ref="C1542:C1557">+C1541+1</f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9">
        <f t="shared" si="107"/>
        <v>0</v>
      </c>
    </row>
    <row r="1543" spans="1:15" ht="20.25" customHeight="1" hidden="1">
      <c r="A1543" s="342"/>
      <c r="B1543" s="17"/>
      <c r="C1543" s="12">
        <f t="shared" si="108"/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9">
        <f t="shared" si="107"/>
        <v>0</v>
      </c>
    </row>
    <row r="1544" spans="1:15" ht="20.25" customHeight="1" hidden="1">
      <c r="A1544" s="342"/>
      <c r="B1544" s="17"/>
      <c r="C1544" s="12">
        <f t="shared" si="108"/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9">
        <f t="shared" si="107"/>
        <v>0</v>
      </c>
    </row>
    <row r="1545" spans="1:15" ht="20.25" customHeight="1" hidden="1">
      <c r="A1545" s="342"/>
      <c r="B1545" s="17"/>
      <c r="C1545" s="12">
        <f t="shared" si="108"/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9">
        <f t="shared" si="107"/>
        <v>0</v>
      </c>
    </row>
    <row r="1546" spans="1:15" ht="20.25" customHeight="1" hidden="1">
      <c r="A1546" s="342"/>
      <c r="B1546" s="17"/>
      <c r="C1546" s="12">
        <f t="shared" si="108"/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9">
        <f t="shared" si="107"/>
        <v>0</v>
      </c>
    </row>
    <row r="1547" spans="1:15" ht="20.25" customHeight="1" hidden="1">
      <c r="A1547" s="342"/>
      <c r="B1547" s="17"/>
      <c r="C1547" s="12">
        <f t="shared" si="108"/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9">
        <f t="shared" si="107"/>
        <v>0</v>
      </c>
    </row>
    <row r="1548" spans="1:15" ht="20.25" customHeight="1" hidden="1">
      <c r="A1548" s="342"/>
      <c r="B1548" s="17"/>
      <c r="C1548" s="12">
        <f t="shared" si="108"/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9">
        <f t="shared" si="107"/>
        <v>0</v>
      </c>
    </row>
    <row r="1549" spans="1:15" ht="20.25" customHeight="1" hidden="1">
      <c r="A1549" s="342"/>
      <c r="B1549" s="17"/>
      <c r="C1549" s="12">
        <f t="shared" si="108"/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9">
        <f t="shared" si="107"/>
        <v>0</v>
      </c>
    </row>
    <row r="1550" spans="1:15" ht="20.25" customHeight="1" hidden="1">
      <c r="A1550" s="342"/>
      <c r="B1550" s="17"/>
      <c r="C1550" s="12">
        <f t="shared" si="108"/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9">
        <f t="shared" si="107"/>
        <v>0</v>
      </c>
    </row>
    <row r="1551" spans="1:15" ht="20.25" customHeight="1" hidden="1">
      <c r="A1551" s="342"/>
      <c r="B1551" s="17"/>
      <c r="C1551" s="12">
        <f t="shared" si="108"/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9">
        <f t="shared" si="107"/>
        <v>0</v>
      </c>
    </row>
    <row r="1552" spans="1:15" ht="20.25" customHeight="1" hidden="1">
      <c r="A1552" s="342"/>
      <c r="B1552" s="17"/>
      <c r="C1552" s="12">
        <f t="shared" si="108"/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9">
        <f t="shared" si="107"/>
        <v>0</v>
      </c>
    </row>
    <row r="1553" spans="1:15" ht="20.25" customHeight="1" hidden="1">
      <c r="A1553" s="342"/>
      <c r="B1553" s="17"/>
      <c r="C1553" s="12">
        <f t="shared" si="108"/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9">
        <f t="shared" si="107"/>
        <v>0</v>
      </c>
    </row>
    <row r="1554" spans="1:15" ht="20.25" customHeight="1" hidden="1">
      <c r="A1554" s="342"/>
      <c r="B1554" s="17"/>
      <c r="C1554" s="12">
        <f t="shared" si="108"/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9">
        <f t="shared" si="107"/>
        <v>0</v>
      </c>
    </row>
    <row r="1555" spans="1:15" ht="20.25" customHeight="1" hidden="1">
      <c r="A1555" s="342"/>
      <c r="B1555" s="17"/>
      <c r="C1555" s="12">
        <f t="shared" si="108"/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9">
        <f t="shared" si="107"/>
        <v>0</v>
      </c>
    </row>
    <row r="1556" spans="1:15" ht="20.25" customHeight="1" hidden="1">
      <c r="A1556" s="342"/>
      <c r="B1556" s="17"/>
      <c r="C1556" s="12">
        <f t="shared" si="108"/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9">
        <f t="shared" si="107"/>
        <v>0</v>
      </c>
    </row>
    <row r="1557" spans="1:15" ht="20.25" customHeight="1" hidden="1">
      <c r="A1557" s="342"/>
      <c r="B1557" s="17"/>
      <c r="C1557" s="13">
        <f t="shared" si="108"/>
        <v>16</v>
      </c>
      <c r="D1557" s="27"/>
      <c r="E1557" s="34"/>
      <c r="F1557" s="27"/>
      <c r="G1557" s="27"/>
      <c r="H1557" s="27"/>
      <c r="I1557" s="27"/>
      <c r="J1557" s="24"/>
      <c r="K1557" s="25"/>
      <c r="L1557" s="25"/>
      <c r="M1557" s="26"/>
      <c r="N1557" s="27"/>
      <c r="O1557" s="329">
        <f t="shared" si="107"/>
        <v>0</v>
      </c>
    </row>
    <row r="1558" spans="1:15" ht="20.25" customHeight="1" hidden="1">
      <c r="A1558" s="342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9">
        <f>IF(OR(LEFT(I1558,1)="A"),$C$1558&amp;" (K.A)",IF(OR(LEFT(I1558,1)="B"),$C$1558&amp;" (K.B)",0))</f>
        <v>0</v>
      </c>
    </row>
    <row r="1559" spans="1:15" ht="20.25" customHeight="1" hidden="1">
      <c r="A1559" s="342"/>
      <c r="B1559" s="17"/>
      <c r="C1559" s="6">
        <v>1</v>
      </c>
      <c r="D1559" s="23"/>
      <c r="E1559" s="31"/>
      <c r="F1559" s="23"/>
      <c r="G1559" s="23"/>
      <c r="H1559" s="23"/>
      <c r="I1559" s="23"/>
      <c r="J1559" s="24"/>
      <c r="K1559" s="25"/>
      <c r="L1559" s="25"/>
      <c r="M1559" s="26"/>
      <c r="N1559" s="23"/>
      <c r="O1559" s="329">
        <f aca="true" t="shared" si="109" ref="O1559:O1578">IF(OR(LEFT(I1559,1)="A"),$C$1558&amp;" (K.A)",IF(OR(LEFT(I1559,1)="B"),$C$1558&amp;" (K.B)",0))</f>
        <v>0</v>
      </c>
    </row>
    <row r="1560" spans="1:15" ht="20.25" customHeight="1" hidden="1">
      <c r="A1560" s="342"/>
      <c r="B1560" s="17"/>
      <c r="C1560" s="12"/>
      <c r="D1560" s="23"/>
      <c r="E1560" s="31"/>
      <c r="F1560" s="23"/>
      <c r="G1560" s="23"/>
      <c r="H1560" s="23"/>
      <c r="I1560" s="23"/>
      <c r="J1560" s="24"/>
      <c r="K1560" s="25"/>
      <c r="L1560" s="25"/>
      <c r="M1560" s="26"/>
      <c r="N1560" s="23"/>
      <c r="O1560" s="329">
        <f t="shared" si="109"/>
        <v>0</v>
      </c>
    </row>
    <row r="1561" spans="1:15" ht="20.25" customHeight="1" hidden="1">
      <c r="A1561" s="342"/>
      <c r="B1561" s="17"/>
      <c r="C1561" s="12"/>
      <c r="D1561" s="23"/>
      <c r="E1561" s="31"/>
      <c r="F1561" s="23"/>
      <c r="G1561" s="23"/>
      <c r="H1561" s="23"/>
      <c r="I1561" s="23"/>
      <c r="J1561" s="24"/>
      <c r="K1561" s="25"/>
      <c r="L1561" s="25"/>
      <c r="M1561" s="26"/>
      <c r="N1561" s="23"/>
      <c r="O1561" s="329">
        <f t="shared" si="109"/>
        <v>0</v>
      </c>
    </row>
    <row r="1562" spans="1:15" ht="20.25" customHeight="1" hidden="1">
      <c r="A1562" s="342"/>
      <c r="B1562" s="17"/>
      <c r="C1562" s="12"/>
      <c r="D1562" s="23"/>
      <c r="E1562" s="31"/>
      <c r="F1562" s="23"/>
      <c r="G1562" s="23"/>
      <c r="H1562" s="23"/>
      <c r="I1562" s="27"/>
      <c r="J1562" s="24"/>
      <c r="K1562" s="25"/>
      <c r="L1562" s="25"/>
      <c r="M1562" s="26"/>
      <c r="N1562" s="27"/>
      <c r="O1562" s="329">
        <f t="shared" si="109"/>
        <v>0</v>
      </c>
    </row>
    <row r="1563" spans="1:15" ht="20.25" customHeight="1" hidden="1">
      <c r="A1563" s="342"/>
      <c r="B1563" s="17"/>
      <c r="C1563" s="12"/>
      <c r="D1563" s="46"/>
      <c r="E1563" s="31"/>
      <c r="F1563" s="23"/>
      <c r="G1563" s="23"/>
      <c r="H1563" s="23"/>
      <c r="I1563" s="23"/>
      <c r="J1563" s="24"/>
      <c r="K1563" s="25"/>
      <c r="L1563" s="25"/>
      <c r="M1563" s="26"/>
      <c r="N1563" s="23"/>
      <c r="O1563" s="329">
        <f t="shared" si="109"/>
        <v>0</v>
      </c>
    </row>
    <row r="1564" spans="1:15" ht="20.25" customHeight="1" hidden="1">
      <c r="A1564" s="342"/>
      <c r="B1564" s="17"/>
      <c r="C1564" s="12"/>
      <c r="D1564" s="23"/>
      <c r="E1564" s="31"/>
      <c r="F1564" s="23"/>
      <c r="G1564" s="23"/>
      <c r="H1564" s="23"/>
      <c r="I1564" s="23"/>
      <c r="J1564" s="24"/>
      <c r="K1564" s="25"/>
      <c r="L1564" s="25"/>
      <c r="M1564" s="26"/>
      <c r="N1564" s="23"/>
      <c r="O1564" s="329">
        <f t="shared" si="109"/>
        <v>0</v>
      </c>
    </row>
    <row r="1565" spans="1:15" ht="20.25" customHeight="1" hidden="1">
      <c r="A1565" s="342"/>
      <c r="B1565" s="17"/>
      <c r="C1565" s="12">
        <v>2</v>
      </c>
      <c r="D1565" s="23"/>
      <c r="E1565" s="31"/>
      <c r="F1565" s="23"/>
      <c r="G1565" s="23"/>
      <c r="H1565" s="23"/>
      <c r="I1565" s="27"/>
      <c r="J1565" s="24"/>
      <c r="K1565" s="25"/>
      <c r="L1565" s="25"/>
      <c r="M1565" s="26"/>
      <c r="N1565" s="27"/>
      <c r="O1565" s="329">
        <f t="shared" si="109"/>
        <v>0</v>
      </c>
    </row>
    <row r="1566" spans="1:15" ht="20.25" customHeight="1" hidden="1">
      <c r="A1566" s="342"/>
      <c r="B1566" s="17"/>
      <c r="C1566" s="12">
        <v>3</v>
      </c>
      <c r="D1566" s="23"/>
      <c r="E1566" s="16"/>
      <c r="F1566" s="23"/>
      <c r="G1566" s="23"/>
      <c r="H1566" s="23"/>
      <c r="I1566" s="23"/>
      <c r="J1566" s="24"/>
      <c r="K1566" s="25"/>
      <c r="L1566" s="25"/>
      <c r="M1566" s="26"/>
      <c r="N1566" s="23"/>
      <c r="O1566" s="329">
        <f t="shared" si="109"/>
        <v>0</v>
      </c>
    </row>
    <row r="1567" spans="1:15" ht="20.25" customHeight="1" hidden="1">
      <c r="A1567" s="342"/>
      <c r="B1567" s="17"/>
      <c r="C1567" s="12"/>
      <c r="D1567" s="23"/>
      <c r="E1567" s="31"/>
      <c r="F1567" s="23"/>
      <c r="G1567" s="23"/>
      <c r="H1567" s="23"/>
      <c r="I1567" s="23"/>
      <c r="J1567" s="24"/>
      <c r="K1567" s="25"/>
      <c r="L1567" s="25"/>
      <c r="M1567" s="26"/>
      <c r="N1567" s="23"/>
      <c r="O1567" s="329">
        <f t="shared" si="109"/>
        <v>0</v>
      </c>
    </row>
    <row r="1568" spans="1:15" ht="20.25" customHeight="1" hidden="1">
      <c r="A1568" s="342"/>
      <c r="B1568" s="17"/>
      <c r="C1568" s="12"/>
      <c r="D1568" s="315"/>
      <c r="E1568" s="31"/>
      <c r="F1568" s="23"/>
      <c r="G1568" s="23"/>
      <c r="H1568" s="23"/>
      <c r="I1568" s="23"/>
      <c r="J1568" s="24"/>
      <c r="K1568" s="25"/>
      <c r="L1568" s="25"/>
      <c r="M1568" s="26"/>
      <c r="N1568" s="23"/>
      <c r="O1568" s="329">
        <f t="shared" si="109"/>
        <v>0</v>
      </c>
    </row>
    <row r="1569" spans="1:15" ht="20.25" customHeight="1" hidden="1">
      <c r="A1569" s="342"/>
      <c r="B1569" s="17"/>
      <c r="C1569" s="12"/>
      <c r="D1569" s="23"/>
      <c r="E1569" s="31"/>
      <c r="F1569" s="23"/>
      <c r="G1569" s="23"/>
      <c r="H1569" s="23"/>
      <c r="I1569" s="328"/>
      <c r="J1569" s="24"/>
      <c r="K1569" s="25"/>
      <c r="L1569" s="25"/>
      <c r="M1569" s="26"/>
      <c r="N1569" s="23"/>
      <c r="O1569" s="329">
        <f t="shared" si="109"/>
        <v>0</v>
      </c>
    </row>
    <row r="1570" spans="1:15" ht="20.25" customHeight="1" hidden="1">
      <c r="A1570" s="342"/>
      <c r="B1570" s="17"/>
      <c r="C1570" s="12"/>
      <c r="D1570" s="23"/>
      <c r="E1570" s="31"/>
      <c r="F1570" s="23"/>
      <c r="G1570" s="23"/>
      <c r="H1570" s="23"/>
      <c r="I1570" s="328"/>
      <c r="J1570" s="24"/>
      <c r="K1570" s="25"/>
      <c r="L1570" s="25"/>
      <c r="M1570" s="26"/>
      <c r="N1570" s="23"/>
      <c r="O1570" s="329">
        <f t="shared" si="109"/>
        <v>0</v>
      </c>
    </row>
    <row r="1571" spans="1:15" ht="20.25" customHeight="1" hidden="1">
      <c r="A1571" s="342"/>
      <c r="B1571" s="17"/>
      <c r="C1571" s="13"/>
      <c r="D1571" s="27"/>
      <c r="E1571" s="34"/>
      <c r="F1571" s="27"/>
      <c r="G1571" s="27"/>
      <c r="H1571" s="27"/>
      <c r="I1571" s="27"/>
      <c r="J1571" s="28"/>
      <c r="K1571" s="29"/>
      <c r="L1571" s="29"/>
      <c r="M1571" s="30"/>
      <c r="N1571" s="27"/>
      <c r="O1571" s="329">
        <f t="shared" si="109"/>
        <v>0</v>
      </c>
    </row>
    <row r="1572" spans="1:15" ht="20.25" customHeight="1" hidden="1">
      <c r="A1572" s="342"/>
      <c r="B1572" s="17"/>
      <c r="C1572" s="12"/>
      <c r="D1572" s="23"/>
      <c r="E1572" s="31"/>
      <c r="F1572" s="23"/>
      <c r="G1572" s="23"/>
      <c r="H1572" s="23"/>
      <c r="I1572" s="23"/>
      <c r="J1572" s="24"/>
      <c r="K1572" s="25"/>
      <c r="L1572" s="25"/>
      <c r="M1572" s="26"/>
      <c r="N1572" s="23"/>
      <c r="O1572" s="329">
        <f t="shared" si="109"/>
        <v>0</v>
      </c>
    </row>
    <row r="1573" spans="1:15" ht="20.25" customHeight="1" hidden="1">
      <c r="A1573" s="342"/>
      <c r="B1573" s="17"/>
      <c r="C1573" s="12"/>
      <c r="D1573" s="23"/>
      <c r="E1573" s="31"/>
      <c r="F1573" s="23"/>
      <c r="G1573" s="23"/>
      <c r="H1573" s="23"/>
      <c r="I1573" s="23"/>
      <c r="J1573" s="24"/>
      <c r="K1573" s="25"/>
      <c r="L1573" s="25"/>
      <c r="M1573" s="26"/>
      <c r="N1573" s="23"/>
      <c r="O1573" s="329">
        <f t="shared" si="109"/>
        <v>0</v>
      </c>
    </row>
    <row r="1574" spans="1:15" ht="20.25" customHeight="1" hidden="1">
      <c r="A1574" s="342"/>
      <c r="B1574" s="17"/>
      <c r="C1574" s="12"/>
      <c r="D1574" s="23"/>
      <c r="E1574" s="31"/>
      <c r="F1574" s="23"/>
      <c r="G1574" s="23"/>
      <c r="H1574" s="23"/>
      <c r="I1574" s="23"/>
      <c r="J1574" s="24"/>
      <c r="K1574" s="25"/>
      <c r="L1574" s="25"/>
      <c r="M1574" s="26"/>
      <c r="N1574" s="23"/>
      <c r="O1574" s="329">
        <f t="shared" si="109"/>
        <v>0</v>
      </c>
    </row>
    <row r="1575" spans="1:15" ht="20.25" customHeight="1" hidden="1">
      <c r="A1575" s="342"/>
      <c r="B1575" s="17"/>
      <c r="C1575" s="12"/>
      <c r="D1575" s="23"/>
      <c r="E1575" s="31"/>
      <c r="F1575" s="23"/>
      <c r="G1575" s="23"/>
      <c r="H1575" s="23"/>
      <c r="I1575" s="23"/>
      <c r="J1575" s="24"/>
      <c r="K1575" s="25"/>
      <c r="L1575" s="25"/>
      <c r="M1575" s="26"/>
      <c r="N1575" s="23"/>
      <c r="O1575" s="329">
        <f t="shared" si="109"/>
        <v>0</v>
      </c>
    </row>
    <row r="1576" spans="1:15" ht="20.25" customHeight="1" hidden="1">
      <c r="A1576" s="342"/>
      <c r="B1576" s="17"/>
      <c r="C1576" s="12"/>
      <c r="D1576" s="23"/>
      <c r="E1576" s="31"/>
      <c r="F1576" s="23"/>
      <c r="G1576" s="23"/>
      <c r="H1576" s="23"/>
      <c r="I1576" s="23"/>
      <c r="J1576" s="24"/>
      <c r="K1576" s="25"/>
      <c r="L1576" s="25"/>
      <c r="M1576" s="26"/>
      <c r="N1576" s="23"/>
      <c r="O1576" s="329">
        <f t="shared" si="109"/>
        <v>0</v>
      </c>
    </row>
    <row r="1577" spans="1:15" ht="20.25" customHeight="1" hidden="1">
      <c r="A1577" s="342"/>
      <c r="B1577" s="17"/>
      <c r="C1577" s="12"/>
      <c r="D1577" s="23"/>
      <c r="E1577" s="31"/>
      <c r="F1577" s="23"/>
      <c r="G1577" s="23"/>
      <c r="H1577" s="23"/>
      <c r="I1577" s="23"/>
      <c r="J1577" s="24"/>
      <c r="K1577" s="25"/>
      <c r="L1577" s="25"/>
      <c r="M1577" s="26"/>
      <c r="N1577" s="23"/>
      <c r="O1577" s="329">
        <f t="shared" si="109"/>
        <v>0</v>
      </c>
    </row>
    <row r="1578" spans="1:15" ht="20.25" customHeight="1" hidden="1">
      <c r="A1578" s="342"/>
      <c r="B1578" s="17"/>
      <c r="C1578" s="13"/>
      <c r="D1578" s="27"/>
      <c r="E1578" s="34"/>
      <c r="F1578" s="27"/>
      <c r="G1578" s="27"/>
      <c r="H1578" s="27"/>
      <c r="I1578" s="27"/>
      <c r="J1578" s="24"/>
      <c r="K1578" s="25"/>
      <c r="L1578" s="25"/>
      <c r="M1578" s="26"/>
      <c r="N1578" s="27"/>
      <c r="O1578" s="329">
        <f t="shared" si="109"/>
        <v>0</v>
      </c>
    </row>
    <row r="1579" spans="1:15" ht="20.25" customHeight="1" hidden="1">
      <c r="A1579" s="342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4"/>
      <c r="K1579" s="25"/>
      <c r="L1579" s="25"/>
      <c r="M1579" s="26"/>
      <c r="N1579" s="23"/>
      <c r="O1579" s="329">
        <f>IF(OR(LEFT(I1579,1)="A"),$C$1579&amp;" (K.A)",IF(OR(LEFT(I1579,1)="B"),$C$1579&amp;" (K.B)",0))</f>
        <v>0</v>
      </c>
    </row>
    <row r="1580" spans="1:15" ht="20.25" customHeight="1" hidden="1">
      <c r="A1580" s="342"/>
      <c r="B1580" s="17"/>
      <c r="C1580" s="12">
        <v>1</v>
      </c>
      <c r="D1580" s="23"/>
      <c r="E1580" s="31"/>
      <c r="F1580" s="23"/>
      <c r="G1580" s="23"/>
      <c r="H1580" s="23"/>
      <c r="I1580" s="23"/>
      <c r="J1580" s="24"/>
      <c r="K1580" s="25"/>
      <c r="L1580" s="25"/>
      <c r="M1580" s="26"/>
      <c r="N1580" s="23"/>
      <c r="O1580" s="329">
        <f aca="true" t="shared" si="110" ref="O1580:O1599">IF(OR(LEFT(I1580,1)="A"),$C$1579&amp;" (K.A)",IF(OR(LEFT(I1580,1)="B"),$C$1579&amp;" (K.B)",0))</f>
        <v>0</v>
      </c>
    </row>
    <row r="1581" spans="1:15" ht="20.25" customHeight="1" hidden="1">
      <c r="A1581" s="342"/>
      <c r="B1581" s="17"/>
      <c r="C1581" s="12"/>
      <c r="D1581" s="23"/>
      <c r="E1581" s="31"/>
      <c r="F1581" s="23"/>
      <c r="G1581" s="23"/>
      <c r="H1581" s="23"/>
      <c r="I1581" s="23"/>
      <c r="J1581" s="24"/>
      <c r="K1581" s="25"/>
      <c r="L1581" s="25"/>
      <c r="M1581" s="26"/>
      <c r="N1581" s="23"/>
      <c r="O1581" s="329">
        <f t="shared" si="110"/>
        <v>0</v>
      </c>
    </row>
    <row r="1582" spans="1:15" ht="20.25" customHeight="1" hidden="1">
      <c r="A1582" s="342"/>
      <c r="B1582" s="17"/>
      <c r="C1582" s="12"/>
      <c r="D1582" s="23"/>
      <c r="E1582" s="31"/>
      <c r="F1582" s="23"/>
      <c r="G1582" s="23"/>
      <c r="H1582" s="23"/>
      <c r="I1582" s="328"/>
      <c r="J1582" s="24"/>
      <c r="K1582" s="25"/>
      <c r="L1582" s="25"/>
      <c r="M1582" s="26"/>
      <c r="N1582" s="23"/>
      <c r="O1582" s="329">
        <f t="shared" si="110"/>
        <v>0</v>
      </c>
    </row>
    <row r="1583" spans="1:15" ht="20.25" customHeight="1" hidden="1">
      <c r="A1583" s="342"/>
      <c r="B1583" s="17"/>
      <c r="C1583" s="12"/>
      <c r="D1583" s="23"/>
      <c r="E1583" s="31"/>
      <c r="F1583" s="23"/>
      <c r="G1583" s="23"/>
      <c r="H1583" s="23"/>
      <c r="I1583" s="23"/>
      <c r="J1583" s="24"/>
      <c r="K1583" s="25"/>
      <c r="L1583" s="25"/>
      <c r="M1583" s="26"/>
      <c r="N1583" s="23"/>
      <c r="O1583" s="329">
        <f t="shared" si="110"/>
        <v>0</v>
      </c>
    </row>
    <row r="1584" spans="1:15" ht="20.25" customHeight="1" hidden="1">
      <c r="A1584" s="342"/>
      <c r="B1584" s="17"/>
      <c r="C1584" s="12">
        <f aca="true" t="shared" si="111" ref="C1584:C1599">C1583+1</f>
        <v>1</v>
      </c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9">
        <f t="shared" si="110"/>
        <v>0</v>
      </c>
    </row>
    <row r="1585" spans="1:15" ht="20.25" customHeight="1" hidden="1">
      <c r="A1585" s="342"/>
      <c r="B1585" s="17"/>
      <c r="C1585" s="12">
        <f t="shared" si="111"/>
        <v>2</v>
      </c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9">
        <f t="shared" si="110"/>
        <v>0</v>
      </c>
    </row>
    <row r="1586" spans="1:15" ht="20.25" customHeight="1" hidden="1">
      <c r="A1586" s="342"/>
      <c r="B1586" s="17"/>
      <c r="C1586" s="12">
        <f t="shared" si="111"/>
        <v>3</v>
      </c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9">
        <f t="shared" si="110"/>
        <v>0</v>
      </c>
    </row>
    <row r="1587" spans="1:15" ht="20.25" customHeight="1" hidden="1">
      <c r="A1587" s="342"/>
      <c r="B1587" s="17"/>
      <c r="C1587" s="12">
        <f t="shared" si="111"/>
        <v>4</v>
      </c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9">
        <f t="shared" si="110"/>
        <v>0</v>
      </c>
    </row>
    <row r="1588" spans="1:15" ht="20.25" customHeight="1" hidden="1">
      <c r="A1588" s="342"/>
      <c r="B1588" s="17"/>
      <c r="C1588" s="12">
        <f t="shared" si="111"/>
        <v>5</v>
      </c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9">
        <f t="shared" si="110"/>
        <v>0</v>
      </c>
    </row>
    <row r="1589" spans="1:15" ht="20.25" customHeight="1" hidden="1">
      <c r="A1589" s="342"/>
      <c r="B1589" s="17"/>
      <c r="C1589" s="12">
        <f t="shared" si="111"/>
        <v>6</v>
      </c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9">
        <f t="shared" si="110"/>
        <v>0</v>
      </c>
    </row>
    <row r="1590" spans="1:15" ht="20.25" customHeight="1" hidden="1">
      <c r="A1590" s="342"/>
      <c r="B1590" s="17"/>
      <c r="C1590" s="12">
        <f t="shared" si="111"/>
        <v>7</v>
      </c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9">
        <f t="shared" si="110"/>
        <v>0</v>
      </c>
    </row>
    <row r="1591" spans="1:15" ht="20.25" customHeight="1" hidden="1">
      <c r="A1591" s="342"/>
      <c r="B1591" s="17"/>
      <c r="C1591" s="12">
        <f t="shared" si="111"/>
        <v>8</v>
      </c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9">
        <f t="shared" si="110"/>
        <v>0</v>
      </c>
    </row>
    <row r="1592" spans="1:15" ht="20.25" customHeight="1" hidden="1">
      <c r="A1592" s="342"/>
      <c r="B1592" s="17"/>
      <c r="C1592" s="12">
        <f t="shared" si="111"/>
        <v>9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9">
        <f t="shared" si="110"/>
        <v>0</v>
      </c>
    </row>
    <row r="1593" spans="1:15" ht="20.25" customHeight="1" hidden="1">
      <c r="A1593" s="342"/>
      <c r="B1593" s="17"/>
      <c r="C1593" s="12">
        <f t="shared" si="111"/>
        <v>10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9">
        <f t="shared" si="110"/>
        <v>0</v>
      </c>
    </row>
    <row r="1594" spans="1:15" ht="20.25" customHeight="1" hidden="1">
      <c r="A1594" s="342"/>
      <c r="B1594" s="17"/>
      <c r="C1594" s="12">
        <f t="shared" si="111"/>
        <v>11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9">
        <f t="shared" si="110"/>
        <v>0</v>
      </c>
    </row>
    <row r="1595" spans="1:15" ht="20.25" customHeight="1" hidden="1">
      <c r="A1595" s="342"/>
      <c r="B1595" s="17"/>
      <c r="C1595" s="12">
        <f t="shared" si="111"/>
        <v>12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9">
        <f t="shared" si="110"/>
        <v>0</v>
      </c>
    </row>
    <row r="1596" spans="1:15" ht="20.25" customHeight="1" hidden="1">
      <c r="A1596" s="342"/>
      <c r="B1596" s="17"/>
      <c r="C1596" s="12">
        <f t="shared" si="111"/>
        <v>13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9">
        <f t="shared" si="110"/>
        <v>0</v>
      </c>
    </row>
    <row r="1597" spans="1:15" ht="20.25" customHeight="1" hidden="1">
      <c r="A1597" s="342"/>
      <c r="B1597" s="17"/>
      <c r="C1597" s="12">
        <f t="shared" si="111"/>
        <v>14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9">
        <f t="shared" si="110"/>
        <v>0</v>
      </c>
    </row>
    <row r="1598" spans="1:15" ht="20.25" customHeight="1" hidden="1">
      <c r="A1598" s="342"/>
      <c r="B1598" s="17"/>
      <c r="C1598" s="12">
        <f t="shared" si="111"/>
        <v>15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9">
        <f t="shared" si="110"/>
        <v>0</v>
      </c>
    </row>
    <row r="1599" spans="1:15" ht="20.25" customHeight="1" hidden="1">
      <c r="A1599" s="342"/>
      <c r="B1599" s="17"/>
      <c r="C1599" s="12">
        <f t="shared" si="111"/>
        <v>16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9">
        <f t="shared" si="110"/>
        <v>0</v>
      </c>
    </row>
    <row r="1600" spans="1:15" ht="20.25" customHeight="1" hidden="1">
      <c r="A1600" s="342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9">
        <f>IF(OR(LEFT(I1600,1)="A"),$C$1600&amp;" (K.A)",IF(OR(LEFT(I1600,1)="B"),$C$1600&amp;" (K.B)",0))</f>
        <v>0</v>
      </c>
    </row>
    <row r="1601" spans="1:15" ht="20.25" customHeight="1" hidden="1">
      <c r="A1601" s="342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9">
        <f aca="true" t="shared" si="112" ref="O1601:O1620">IF(OR(LEFT(I1601,1)="A"),$C$1600&amp;" (K.A)",IF(OR(LEFT(I1601,1)="B"),$C$1600&amp;" (K.B)",0))</f>
        <v>0</v>
      </c>
    </row>
    <row r="1602" spans="1:15" ht="20.25" customHeight="1" hidden="1">
      <c r="A1602" s="342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9">
        <f t="shared" si="112"/>
        <v>0</v>
      </c>
    </row>
    <row r="1603" spans="1:15" ht="20.25" customHeight="1" hidden="1">
      <c r="A1603" s="342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9">
        <f t="shared" si="112"/>
        <v>0</v>
      </c>
    </row>
    <row r="1604" spans="1:15" ht="20.25" customHeight="1" hidden="1">
      <c r="A1604" s="342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9">
        <f t="shared" si="112"/>
        <v>0</v>
      </c>
    </row>
    <row r="1605" spans="1:15" ht="20.25" customHeight="1" hidden="1">
      <c r="A1605" s="342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9">
        <f t="shared" si="112"/>
        <v>0</v>
      </c>
    </row>
    <row r="1606" spans="1:15" ht="20.25" customHeight="1" hidden="1">
      <c r="A1606" s="342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9">
        <f t="shared" si="112"/>
        <v>0</v>
      </c>
    </row>
    <row r="1607" spans="1:15" ht="20.25" customHeight="1" hidden="1">
      <c r="A1607" s="342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9">
        <f t="shared" si="112"/>
        <v>0</v>
      </c>
    </row>
    <row r="1608" spans="1:15" ht="20.25" customHeight="1" hidden="1">
      <c r="A1608" s="342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9">
        <f t="shared" si="112"/>
        <v>0</v>
      </c>
    </row>
    <row r="1609" spans="1:15" ht="20.25" customHeight="1" hidden="1">
      <c r="A1609" s="342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9">
        <f t="shared" si="112"/>
        <v>0</v>
      </c>
    </row>
    <row r="1610" spans="1:15" ht="20.25" customHeight="1" hidden="1">
      <c r="A1610" s="342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9">
        <f t="shared" si="112"/>
        <v>0</v>
      </c>
    </row>
    <row r="1611" spans="1:15" ht="20.25" customHeight="1" hidden="1">
      <c r="A1611" s="342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9">
        <f t="shared" si="112"/>
        <v>0</v>
      </c>
    </row>
    <row r="1612" spans="1:15" ht="20.25" customHeight="1" hidden="1">
      <c r="A1612" s="342"/>
      <c r="B1612" s="17"/>
      <c r="C1612" s="12">
        <f aca="true" t="shared" si="113" ref="C1612:C1620">+C1611+1</f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9">
        <f t="shared" si="112"/>
        <v>0</v>
      </c>
    </row>
    <row r="1613" spans="1:15" ht="20.25" customHeight="1" hidden="1">
      <c r="A1613" s="342"/>
      <c r="B1613" s="17"/>
      <c r="C1613" s="12">
        <f t="shared" si="113"/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9">
        <f t="shared" si="112"/>
        <v>0</v>
      </c>
    </row>
    <row r="1614" spans="1:15" ht="20.25" customHeight="1" hidden="1">
      <c r="A1614" s="342"/>
      <c r="B1614" s="17"/>
      <c r="C1614" s="12">
        <f t="shared" si="113"/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9">
        <f t="shared" si="112"/>
        <v>0</v>
      </c>
    </row>
    <row r="1615" spans="1:15" ht="20.25" customHeight="1" hidden="1">
      <c r="A1615" s="342"/>
      <c r="B1615" s="17"/>
      <c r="C1615" s="12">
        <f t="shared" si="113"/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9">
        <f t="shared" si="112"/>
        <v>0</v>
      </c>
    </row>
    <row r="1616" spans="1:15" ht="20.25" customHeight="1" hidden="1">
      <c r="A1616" s="342"/>
      <c r="B1616" s="17"/>
      <c r="C1616" s="12">
        <f t="shared" si="113"/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9">
        <f t="shared" si="112"/>
        <v>0</v>
      </c>
    </row>
    <row r="1617" spans="1:15" ht="20.25" customHeight="1" hidden="1">
      <c r="A1617" s="342"/>
      <c r="B1617" s="17"/>
      <c r="C1617" s="12">
        <f t="shared" si="113"/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9">
        <f t="shared" si="112"/>
        <v>0</v>
      </c>
    </row>
    <row r="1618" spans="1:15" ht="20.25" customHeight="1" hidden="1">
      <c r="A1618" s="342"/>
      <c r="B1618" s="17"/>
      <c r="C1618" s="12">
        <f t="shared" si="113"/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9">
        <f t="shared" si="112"/>
        <v>0</v>
      </c>
    </row>
    <row r="1619" spans="1:15" ht="20.25" customHeight="1" hidden="1">
      <c r="A1619" s="342"/>
      <c r="B1619" s="17"/>
      <c r="C1619" s="12">
        <f t="shared" si="113"/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9">
        <f t="shared" si="112"/>
        <v>0</v>
      </c>
    </row>
    <row r="1620" spans="1:15" ht="20.25" customHeight="1" hidden="1">
      <c r="A1620" s="343"/>
      <c r="B1620" s="18"/>
      <c r="C1620" s="12">
        <f t="shared" si="113"/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9">
        <f t="shared" si="112"/>
        <v>0</v>
      </c>
    </row>
    <row r="1621" spans="1:15" ht="20.25" customHeight="1">
      <c r="A1621" s="36" t="s">
        <v>18</v>
      </c>
      <c r="B1621" s="8">
        <f>B1515+1</f>
        <v>42626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9">
        <f>IF(OR(LEFT(I1621,1)="A"),$C$1622&amp;" (K.A)",IF(OR(LEFT(I1621,1)="B"),$C$1622&amp;" (K.B)",0))</f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6"/>
      <c r="N1622" s="23"/>
      <c r="O1622" s="329">
        <f aca="true" t="shared" si="114" ref="O1622:O1642">IF(OR(LEFT(I1622,1)="A"),$C$1622&amp;" (K.A)",IF(OR(LEFT(I1622,1)="B"),$C$1622&amp;" (K.B)",0))</f>
        <v>0</v>
      </c>
    </row>
    <row r="1623" spans="1:15" ht="20.25" customHeight="1">
      <c r="A1623" s="37"/>
      <c r="B1623" s="9"/>
      <c r="C1623" s="6">
        <v>1</v>
      </c>
      <c r="D1623" s="23"/>
      <c r="E1623" s="16"/>
      <c r="F1623" s="23"/>
      <c r="G1623" s="23"/>
      <c r="H1623" s="23"/>
      <c r="I1623" s="23"/>
      <c r="J1623" s="24"/>
      <c r="K1623" s="25"/>
      <c r="L1623" s="25"/>
      <c r="M1623" s="26"/>
      <c r="N1623" s="23"/>
      <c r="O1623" s="329">
        <f t="shared" si="114"/>
        <v>0</v>
      </c>
    </row>
    <row r="1624" spans="1:15" ht="19.5" hidden="1">
      <c r="A1624" s="37"/>
      <c r="B1624" s="9"/>
      <c r="C1624" s="12"/>
      <c r="D1624" s="23"/>
      <c r="E1624" s="31"/>
      <c r="F1624" s="23"/>
      <c r="G1624" s="23"/>
      <c r="H1624" s="23"/>
      <c r="I1624" s="23"/>
      <c r="J1624" s="24"/>
      <c r="K1624" s="25"/>
      <c r="L1624" s="25"/>
      <c r="M1624" s="26"/>
      <c r="N1624" s="23"/>
      <c r="O1624" s="329">
        <f t="shared" si="114"/>
        <v>0</v>
      </c>
    </row>
    <row r="1625" spans="1:15" ht="20.25" customHeight="1" hidden="1">
      <c r="A1625" s="37"/>
      <c r="B1625" s="9"/>
      <c r="C1625" s="12"/>
      <c r="D1625" s="23"/>
      <c r="E1625" s="31"/>
      <c r="F1625" s="23"/>
      <c r="G1625" s="23"/>
      <c r="H1625" s="23"/>
      <c r="I1625" s="23"/>
      <c r="J1625" s="24"/>
      <c r="K1625" s="25"/>
      <c r="L1625" s="25"/>
      <c r="M1625" s="26"/>
      <c r="N1625" s="23"/>
      <c r="O1625" s="329">
        <f t="shared" si="114"/>
        <v>0</v>
      </c>
    </row>
    <row r="1626" spans="1:15" ht="20.25" customHeight="1" hidden="1">
      <c r="A1626" s="37"/>
      <c r="B1626" s="9"/>
      <c r="C1626" s="12"/>
      <c r="D1626" s="23"/>
      <c r="E1626" s="31"/>
      <c r="F1626" s="23"/>
      <c r="G1626" s="23"/>
      <c r="H1626" s="23"/>
      <c r="I1626" s="27"/>
      <c r="J1626" s="24"/>
      <c r="K1626" s="25"/>
      <c r="L1626" s="25"/>
      <c r="M1626" s="26"/>
      <c r="N1626" s="27"/>
      <c r="O1626" s="329">
        <f t="shared" si="114"/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23"/>
      <c r="J1627" s="24"/>
      <c r="K1627" s="25"/>
      <c r="L1627" s="25"/>
      <c r="M1627" s="26"/>
      <c r="N1627" s="23"/>
      <c r="O1627" s="329">
        <f t="shared" si="114"/>
        <v>0</v>
      </c>
    </row>
    <row r="1628" spans="1:15" ht="20.25" customHeight="1" hidden="1">
      <c r="A1628" s="37"/>
      <c r="B1628" s="9"/>
      <c r="C1628" s="12"/>
      <c r="D1628" s="23"/>
      <c r="E1628" s="31"/>
      <c r="F1628" s="23"/>
      <c r="G1628" s="23"/>
      <c r="H1628" s="23"/>
      <c r="I1628" s="23"/>
      <c r="J1628" s="24"/>
      <c r="K1628" s="25"/>
      <c r="L1628" s="25"/>
      <c r="M1628" s="26"/>
      <c r="N1628" s="23"/>
      <c r="O1628" s="329">
        <f t="shared" si="114"/>
        <v>0</v>
      </c>
    </row>
    <row r="1629" spans="1:15" ht="20.25" customHeight="1" hidden="1">
      <c r="A1629" s="37"/>
      <c r="B1629" s="9"/>
      <c r="C1629" s="12"/>
      <c r="D1629" s="23"/>
      <c r="E1629" s="16"/>
      <c r="F1629" s="23"/>
      <c r="G1629" s="23"/>
      <c r="H1629" s="23"/>
      <c r="I1629" s="23"/>
      <c r="J1629" s="24"/>
      <c r="K1629" s="25"/>
      <c r="L1629" s="25"/>
      <c r="M1629" s="26"/>
      <c r="N1629" s="23"/>
      <c r="O1629" s="329">
        <f t="shared" si="114"/>
        <v>0</v>
      </c>
    </row>
    <row r="1630" spans="1:15" ht="20.25" customHeight="1" hidden="1">
      <c r="A1630" s="37"/>
      <c r="B1630" s="9"/>
      <c r="C1630" s="12">
        <v>2</v>
      </c>
      <c r="D1630" s="23"/>
      <c r="E1630" s="31"/>
      <c r="F1630" s="23"/>
      <c r="G1630" s="23"/>
      <c r="H1630" s="23"/>
      <c r="I1630" s="27"/>
      <c r="J1630" s="24"/>
      <c r="K1630" s="25"/>
      <c r="L1630" s="25"/>
      <c r="M1630" s="26"/>
      <c r="N1630" s="27"/>
      <c r="O1630" s="329">
        <f t="shared" si="114"/>
        <v>0</v>
      </c>
    </row>
    <row r="1631" spans="1:15" ht="20.25" customHeight="1" hidden="1">
      <c r="A1631" s="37"/>
      <c r="B1631" s="17"/>
      <c r="C1631" s="12">
        <v>3</v>
      </c>
      <c r="D1631" s="23"/>
      <c r="E1631" s="31"/>
      <c r="F1631" s="23"/>
      <c r="G1631" s="23"/>
      <c r="H1631" s="23"/>
      <c r="I1631" s="327"/>
      <c r="J1631" s="24"/>
      <c r="K1631" s="25"/>
      <c r="L1631" s="25"/>
      <c r="M1631" s="26"/>
      <c r="N1631" s="23"/>
      <c r="O1631" s="329">
        <f t="shared" si="114"/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327"/>
      <c r="J1632" s="24"/>
      <c r="K1632" s="25"/>
      <c r="L1632" s="25"/>
      <c r="M1632" s="26"/>
      <c r="N1632" s="23"/>
      <c r="O1632" s="329">
        <f t="shared" si="114"/>
        <v>0</v>
      </c>
    </row>
    <row r="1633" spans="1:15" ht="20.25" customHeight="1" hidden="1">
      <c r="A1633" s="37"/>
      <c r="B1633" s="17"/>
      <c r="C1633" s="12"/>
      <c r="D1633" s="23"/>
      <c r="E1633" s="31"/>
      <c r="F1633" s="23"/>
      <c r="G1633" s="23"/>
      <c r="H1633" s="23"/>
      <c r="I1633" s="328"/>
      <c r="J1633" s="24"/>
      <c r="K1633" s="25"/>
      <c r="L1633" s="25"/>
      <c r="M1633" s="26"/>
      <c r="N1633" s="23"/>
      <c r="O1633" s="329">
        <f t="shared" si="114"/>
        <v>0</v>
      </c>
    </row>
    <row r="1634" spans="1:15" ht="20.25" customHeight="1" hidden="1">
      <c r="A1634" s="37"/>
      <c r="B1634" s="17"/>
      <c r="C1634" s="12"/>
      <c r="D1634" s="23"/>
      <c r="E1634" s="16"/>
      <c r="F1634" s="23"/>
      <c r="G1634" s="23"/>
      <c r="H1634" s="23"/>
      <c r="I1634" s="328"/>
      <c r="J1634" s="24"/>
      <c r="K1634" s="25"/>
      <c r="L1634" s="25"/>
      <c r="M1634" s="26"/>
      <c r="N1634" s="23"/>
      <c r="O1634" s="329">
        <f t="shared" si="114"/>
        <v>0</v>
      </c>
    </row>
    <row r="1635" spans="1:15" ht="20.25" customHeight="1" hidden="1">
      <c r="A1635" s="37"/>
      <c r="B1635" s="17"/>
      <c r="C1635" s="12"/>
      <c r="D1635" s="23"/>
      <c r="E1635" s="31"/>
      <c r="F1635" s="23"/>
      <c r="G1635" s="23"/>
      <c r="H1635" s="23"/>
      <c r="I1635" s="23"/>
      <c r="J1635" s="24"/>
      <c r="K1635" s="25"/>
      <c r="L1635" s="25"/>
      <c r="M1635" s="26"/>
      <c r="N1635" s="23"/>
      <c r="O1635" s="329">
        <f t="shared" si="114"/>
        <v>0</v>
      </c>
    </row>
    <row r="1636" spans="1:15" ht="20.25" customHeight="1" hidden="1">
      <c r="A1636" s="37"/>
      <c r="B1636" s="17"/>
      <c r="C1636" s="13"/>
      <c r="D1636" s="27"/>
      <c r="E1636" s="34"/>
      <c r="F1636" s="27"/>
      <c r="G1636" s="27"/>
      <c r="H1636" s="27"/>
      <c r="I1636" s="27"/>
      <c r="J1636" s="28"/>
      <c r="K1636" s="29"/>
      <c r="L1636" s="29"/>
      <c r="M1636" s="30"/>
      <c r="N1636" s="27"/>
      <c r="O1636" s="329">
        <f t="shared" si="114"/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327"/>
      <c r="J1637" s="24"/>
      <c r="K1637" s="25"/>
      <c r="L1637" s="25"/>
      <c r="M1637" s="26"/>
      <c r="N1637" s="23"/>
      <c r="O1637" s="329">
        <f t="shared" si="114"/>
        <v>0</v>
      </c>
    </row>
    <row r="1638" spans="1:15" ht="20.25" customHeight="1" hidden="1">
      <c r="A1638" s="37"/>
      <c r="B1638" s="17"/>
      <c r="C1638" s="12"/>
      <c r="D1638" s="23"/>
      <c r="E1638" s="31"/>
      <c r="F1638" s="23"/>
      <c r="G1638" s="23"/>
      <c r="H1638" s="23"/>
      <c r="I1638" s="23"/>
      <c r="J1638" s="24"/>
      <c r="K1638" s="25"/>
      <c r="L1638" s="25"/>
      <c r="M1638" s="26"/>
      <c r="N1638" s="23"/>
      <c r="O1638" s="329">
        <f t="shared" si="114"/>
        <v>0</v>
      </c>
    </row>
    <row r="1639" spans="1:15" ht="20.25" customHeight="1" hidden="1">
      <c r="A1639" s="37"/>
      <c r="B1639" s="17"/>
      <c r="C1639" s="12"/>
      <c r="D1639" s="23"/>
      <c r="E1639" s="31"/>
      <c r="F1639" s="23"/>
      <c r="G1639" s="23"/>
      <c r="H1639" s="23"/>
      <c r="I1639" s="23"/>
      <c r="J1639" s="24"/>
      <c r="K1639" s="25"/>
      <c r="L1639" s="25"/>
      <c r="M1639" s="26"/>
      <c r="N1639" s="23"/>
      <c r="O1639" s="329">
        <f t="shared" si="114"/>
        <v>0</v>
      </c>
    </row>
    <row r="1640" spans="1:15" ht="20.25" customHeight="1" hidden="1">
      <c r="A1640" s="37"/>
      <c r="B1640" s="17"/>
      <c r="C1640" s="12"/>
      <c r="D1640" s="23"/>
      <c r="E1640" s="31"/>
      <c r="F1640" s="23"/>
      <c r="G1640" s="23"/>
      <c r="H1640" s="23"/>
      <c r="I1640" s="23"/>
      <c r="J1640" s="24"/>
      <c r="K1640" s="25"/>
      <c r="L1640" s="25"/>
      <c r="M1640" s="26"/>
      <c r="N1640" s="23"/>
      <c r="O1640" s="329">
        <f t="shared" si="114"/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4"/>
      <c r="K1641" s="25"/>
      <c r="L1641" s="25"/>
      <c r="M1641" s="26"/>
      <c r="N1641" s="23"/>
      <c r="O1641" s="329">
        <f t="shared" si="114"/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4"/>
      <c r="K1642" s="25"/>
      <c r="L1642" s="25"/>
      <c r="M1642" s="26"/>
      <c r="N1642" s="27"/>
      <c r="O1642" s="329">
        <f t="shared" si="114"/>
        <v>0</v>
      </c>
    </row>
    <row r="1643" spans="1:15" ht="20.25" customHeight="1" hidden="1">
      <c r="A1643" s="37"/>
      <c r="B1643" s="17"/>
      <c r="C1643" s="11" t="s">
        <v>14</v>
      </c>
      <c r="D1643" s="23"/>
      <c r="E1643" s="31"/>
      <c r="F1643" s="23"/>
      <c r="G1643" s="23"/>
      <c r="H1643" s="23"/>
      <c r="I1643" s="23"/>
      <c r="J1643" s="24"/>
      <c r="K1643" s="25"/>
      <c r="L1643" s="25"/>
      <c r="M1643" s="26"/>
      <c r="N1643" s="23"/>
      <c r="O1643" s="329">
        <f>IF(OR(LEFT(I1643,1)="A"),$C$1643&amp;" (K.A)",IF(OR(LEFT(I1643,1)="B"),$C$1643&amp;" (K.B)",0))</f>
        <v>0</v>
      </c>
    </row>
    <row r="1644" spans="1:15" ht="20.25" customHeight="1" hidden="1">
      <c r="A1644" s="37"/>
      <c r="B1644" s="17"/>
      <c r="C1644" s="12">
        <v>1</v>
      </c>
      <c r="D1644" s="23"/>
      <c r="E1644" s="31"/>
      <c r="F1644" s="23"/>
      <c r="G1644" s="23"/>
      <c r="H1644" s="23"/>
      <c r="I1644" s="327"/>
      <c r="J1644" s="24"/>
      <c r="K1644" s="25"/>
      <c r="L1644" s="25"/>
      <c r="M1644" s="26"/>
      <c r="N1644" s="23"/>
      <c r="O1644" s="329">
        <f aca="true" t="shared" si="115" ref="O1644:O1663">IF(OR(LEFT(I1644,1)="A"),$C$1643&amp;" (K.A)",IF(OR(LEFT(I1644,1)="B"),$C$1643&amp;" (K.B)",0))</f>
        <v>0</v>
      </c>
    </row>
    <row r="1645" spans="1:15" ht="20.25" customHeight="1" hidden="1">
      <c r="A1645" s="37"/>
      <c r="B1645" s="17"/>
      <c r="C1645" s="12"/>
      <c r="D1645" s="23"/>
      <c r="E1645" s="31"/>
      <c r="F1645" s="23"/>
      <c r="G1645" s="23"/>
      <c r="H1645" s="23"/>
      <c r="I1645" s="327"/>
      <c r="J1645" s="24"/>
      <c r="K1645" s="25"/>
      <c r="L1645" s="25"/>
      <c r="M1645" s="26"/>
      <c r="N1645" s="23"/>
      <c r="O1645" s="329">
        <f t="shared" si="115"/>
        <v>0</v>
      </c>
    </row>
    <row r="1646" spans="1:15" ht="20.25" customHeight="1" hidden="1">
      <c r="A1646" s="37"/>
      <c r="B1646" s="17"/>
      <c r="C1646" s="13"/>
      <c r="D1646" s="27"/>
      <c r="E1646" s="34"/>
      <c r="F1646" s="27"/>
      <c r="G1646" s="27"/>
      <c r="H1646" s="27"/>
      <c r="I1646" s="27"/>
      <c r="J1646" s="28"/>
      <c r="K1646" s="29"/>
      <c r="L1646" s="29"/>
      <c r="M1646" s="30"/>
      <c r="N1646" s="27"/>
      <c r="O1646" s="329">
        <f t="shared" si="115"/>
        <v>0</v>
      </c>
    </row>
    <row r="1647" spans="1:15" ht="20.25" customHeight="1" hidden="1">
      <c r="A1647" s="37"/>
      <c r="B1647" s="17"/>
      <c r="C1647" s="12"/>
      <c r="D1647" s="23"/>
      <c r="E1647" s="31"/>
      <c r="F1647" s="23"/>
      <c r="G1647" s="23"/>
      <c r="H1647" s="23"/>
      <c r="I1647" s="23"/>
      <c r="J1647" s="24"/>
      <c r="K1647" s="25"/>
      <c r="L1647" s="25"/>
      <c r="M1647" s="26"/>
      <c r="N1647" s="23"/>
      <c r="O1647" s="329">
        <f t="shared" si="115"/>
        <v>0</v>
      </c>
    </row>
    <row r="1648" spans="1:15" ht="20.25" customHeight="1" hidden="1">
      <c r="A1648" s="37"/>
      <c r="B1648" s="17"/>
      <c r="C1648" s="12"/>
      <c r="D1648" s="23"/>
      <c r="E1648" s="31"/>
      <c r="F1648" s="23"/>
      <c r="G1648" s="23"/>
      <c r="H1648" s="23"/>
      <c r="I1648" s="23"/>
      <c r="J1648" s="24"/>
      <c r="K1648" s="25"/>
      <c r="L1648" s="25"/>
      <c r="M1648" s="26"/>
      <c r="N1648" s="23"/>
      <c r="O1648" s="329">
        <f t="shared" si="115"/>
        <v>0</v>
      </c>
    </row>
    <row r="1649" spans="1:15" ht="20.25" customHeight="1" hidden="1">
      <c r="A1649" s="37"/>
      <c r="B1649" s="17"/>
      <c r="C1649" s="12"/>
      <c r="D1649" s="23"/>
      <c r="E1649" s="31"/>
      <c r="F1649" s="23"/>
      <c r="G1649" s="23"/>
      <c r="H1649" s="23"/>
      <c r="I1649" s="23"/>
      <c r="J1649" s="24"/>
      <c r="K1649" s="25"/>
      <c r="L1649" s="25"/>
      <c r="M1649" s="26"/>
      <c r="N1649" s="23"/>
      <c r="O1649" s="329">
        <f t="shared" si="115"/>
        <v>0</v>
      </c>
    </row>
    <row r="1650" spans="1:15" ht="20.25" customHeight="1" hidden="1">
      <c r="A1650" s="37"/>
      <c r="B1650" s="17"/>
      <c r="C1650" s="12"/>
      <c r="D1650" s="23"/>
      <c r="E1650" s="31"/>
      <c r="F1650" s="23"/>
      <c r="G1650" s="23"/>
      <c r="H1650" s="23"/>
      <c r="I1650" s="23"/>
      <c r="J1650" s="24"/>
      <c r="K1650" s="25"/>
      <c r="L1650" s="25"/>
      <c r="M1650" s="26"/>
      <c r="N1650" s="23"/>
      <c r="O1650" s="329">
        <f t="shared" si="115"/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23"/>
      <c r="J1651" s="24"/>
      <c r="K1651" s="25"/>
      <c r="L1651" s="25"/>
      <c r="M1651" s="26"/>
      <c r="N1651" s="23"/>
      <c r="O1651" s="329">
        <f t="shared" si="115"/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23"/>
      <c r="J1652" s="24"/>
      <c r="K1652" s="25"/>
      <c r="L1652" s="25"/>
      <c r="M1652" s="26"/>
      <c r="N1652" s="23"/>
      <c r="O1652" s="329">
        <f t="shared" si="115"/>
        <v>0</v>
      </c>
    </row>
    <row r="1653" spans="1:15" ht="20.25" customHeight="1" hidden="1">
      <c r="A1653" s="37"/>
      <c r="B1653" s="17"/>
      <c r="C1653" s="12"/>
      <c r="D1653" s="23"/>
      <c r="E1653" s="31"/>
      <c r="F1653" s="23"/>
      <c r="G1653" s="23"/>
      <c r="H1653" s="23"/>
      <c r="I1653" s="23"/>
      <c r="J1653" s="24"/>
      <c r="K1653" s="25"/>
      <c r="L1653" s="25"/>
      <c r="M1653" s="26"/>
      <c r="N1653" s="23"/>
      <c r="O1653" s="329">
        <f t="shared" si="115"/>
        <v>0</v>
      </c>
    </row>
    <row r="1654" spans="1:15" ht="20.25" customHeight="1" hidden="1">
      <c r="A1654" s="37"/>
      <c r="B1654" s="17"/>
      <c r="C1654" s="12">
        <v>3</v>
      </c>
      <c r="D1654" s="23"/>
      <c r="E1654" s="31"/>
      <c r="F1654" s="23"/>
      <c r="G1654" s="23"/>
      <c r="H1654" s="23"/>
      <c r="I1654" s="23"/>
      <c r="J1654" s="24"/>
      <c r="K1654" s="25"/>
      <c r="L1654" s="25"/>
      <c r="M1654" s="26"/>
      <c r="N1654" s="23"/>
      <c r="O1654" s="329">
        <f t="shared" si="115"/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9">
        <f t="shared" si="115"/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9">
        <f t="shared" si="115"/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9">
        <f t="shared" si="115"/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4"/>
      <c r="K1658" s="25"/>
      <c r="L1658" s="25"/>
      <c r="M1658" s="26"/>
      <c r="N1658" s="23"/>
      <c r="O1658" s="329">
        <f t="shared" si="115"/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9">
        <f t="shared" si="115"/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9">
        <f t="shared" si="115"/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9">
        <f t="shared" si="115"/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9">
        <f t="shared" si="115"/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4"/>
      <c r="K1663" s="25"/>
      <c r="L1663" s="25"/>
      <c r="M1663" s="26"/>
      <c r="N1663" s="27"/>
      <c r="O1663" s="329">
        <f t="shared" si="115"/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9">
        <f>IF(OR(LEFT(I1664,1)="A"),$C$1664&amp;" (K.A)",IF(OR(LEFT(I1664,1)="B"),$C$1664&amp;" (K.B)",0))</f>
        <v>0</v>
      </c>
    </row>
    <row r="1665" spans="1:15" ht="20.25" customHeight="1" hidden="1">
      <c r="A1665" s="37"/>
      <c r="B1665" s="17"/>
      <c r="C1665" s="12">
        <v>1</v>
      </c>
      <c r="D1665" s="23"/>
      <c r="E1665" s="16"/>
      <c r="F1665" s="23"/>
      <c r="G1665" s="23"/>
      <c r="H1665" s="23"/>
      <c r="I1665" s="23"/>
      <c r="J1665" s="24"/>
      <c r="K1665" s="25"/>
      <c r="L1665" s="25"/>
      <c r="M1665" s="26"/>
      <c r="N1665" s="23"/>
      <c r="O1665" s="329">
        <f aca="true" t="shared" si="116" ref="O1665:O1684">IF(OR(LEFT(I1665,1)="A"),$C$1664&amp;" (K.A)",IF(OR(LEFT(I1665,1)="B"),$C$1664&amp;" (K.B)",0))</f>
        <v>0</v>
      </c>
    </row>
    <row r="1666" spans="1:15" ht="20.25" customHeight="1" hidden="1">
      <c r="A1666" s="37"/>
      <c r="B1666" s="17"/>
      <c r="C1666" s="12">
        <v>2</v>
      </c>
      <c r="D1666" s="23"/>
      <c r="E1666" s="31"/>
      <c r="F1666" s="23"/>
      <c r="G1666" s="23"/>
      <c r="H1666" s="23"/>
      <c r="I1666" s="327"/>
      <c r="J1666" s="24"/>
      <c r="K1666" s="25"/>
      <c r="L1666" s="25"/>
      <c r="M1666" s="26"/>
      <c r="N1666" s="23"/>
      <c r="O1666" s="329">
        <f t="shared" si="116"/>
        <v>0</v>
      </c>
    </row>
    <row r="1667" spans="1:15" ht="20.25" customHeight="1" hidden="1">
      <c r="A1667" s="37"/>
      <c r="B1667" s="17"/>
      <c r="C1667" s="12"/>
      <c r="D1667" s="23"/>
      <c r="E1667" s="31"/>
      <c r="F1667" s="23"/>
      <c r="G1667" s="23"/>
      <c r="H1667" s="23"/>
      <c r="I1667" s="327"/>
      <c r="J1667" s="24"/>
      <c r="K1667" s="25"/>
      <c r="L1667" s="25"/>
      <c r="M1667" s="26"/>
      <c r="N1667" s="23"/>
      <c r="O1667" s="329">
        <f t="shared" si="116"/>
        <v>0</v>
      </c>
    </row>
    <row r="1668" spans="1:15" ht="20.25" customHeight="1" hidden="1">
      <c r="A1668" s="37"/>
      <c r="B1668" s="17"/>
      <c r="C1668" s="12"/>
      <c r="D1668" s="23"/>
      <c r="E1668" s="31"/>
      <c r="F1668" s="23"/>
      <c r="G1668" s="23"/>
      <c r="H1668" s="23"/>
      <c r="I1668" s="328"/>
      <c r="J1668" s="24"/>
      <c r="K1668" s="25"/>
      <c r="L1668" s="25"/>
      <c r="M1668" s="26"/>
      <c r="N1668" s="23"/>
      <c r="O1668" s="329">
        <f t="shared" si="116"/>
        <v>0</v>
      </c>
    </row>
    <row r="1669" spans="1:15" ht="20.25" customHeight="1" hidden="1">
      <c r="A1669" s="37"/>
      <c r="B1669" s="17"/>
      <c r="C1669" s="336"/>
      <c r="D1669" s="27"/>
      <c r="E1669" s="314"/>
      <c r="F1669" s="27"/>
      <c r="G1669" s="27"/>
      <c r="H1669" s="27"/>
      <c r="I1669" s="27"/>
      <c r="J1669" s="28"/>
      <c r="K1669" s="29"/>
      <c r="L1669" s="29"/>
      <c r="M1669" s="30"/>
      <c r="N1669" s="27"/>
      <c r="O1669" s="329">
        <f t="shared" si="116"/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23"/>
      <c r="J1670" s="24"/>
      <c r="K1670" s="25"/>
      <c r="L1670" s="25"/>
      <c r="M1670" s="26"/>
      <c r="N1670" s="23"/>
      <c r="O1670" s="329">
        <f t="shared" si="116"/>
        <v>0</v>
      </c>
    </row>
    <row r="1671" spans="1:15" ht="20.25" customHeight="1" hidden="1">
      <c r="A1671" s="37"/>
      <c r="B1671" s="17"/>
      <c r="C1671" s="12"/>
      <c r="D1671" s="23"/>
      <c r="E1671" s="31"/>
      <c r="F1671" s="23"/>
      <c r="G1671" s="23"/>
      <c r="H1671" s="23"/>
      <c r="I1671" s="23"/>
      <c r="J1671" s="24"/>
      <c r="K1671" s="25"/>
      <c r="L1671" s="25"/>
      <c r="M1671" s="26"/>
      <c r="N1671" s="23"/>
      <c r="O1671" s="329">
        <f t="shared" si="116"/>
        <v>0</v>
      </c>
    </row>
    <row r="1672" spans="1:15" ht="20.25" customHeight="1" hidden="1">
      <c r="A1672" s="37"/>
      <c r="B1672" s="17"/>
      <c r="C1672" s="12"/>
      <c r="D1672" s="23"/>
      <c r="E1672" s="31"/>
      <c r="F1672" s="23"/>
      <c r="G1672" s="23"/>
      <c r="H1672" s="23"/>
      <c r="I1672" s="23"/>
      <c r="J1672" s="24"/>
      <c r="K1672" s="25"/>
      <c r="L1672" s="25"/>
      <c r="M1672" s="26"/>
      <c r="N1672" s="23"/>
      <c r="O1672" s="329">
        <f t="shared" si="116"/>
        <v>0</v>
      </c>
    </row>
    <row r="1673" spans="1:15" ht="20.25" customHeight="1" hidden="1">
      <c r="A1673" s="37"/>
      <c r="B1673" s="17"/>
      <c r="C1673" s="12"/>
      <c r="D1673" s="23"/>
      <c r="E1673" s="31"/>
      <c r="F1673" s="23"/>
      <c r="G1673" s="23"/>
      <c r="H1673" s="23"/>
      <c r="I1673" s="23"/>
      <c r="J1673" s="24"/>
      <c r="K1673" s="25"/>
      <c r="L1673" s="25"/>
      <c r="M1673" s="26"/>
      <c r="N1673" s="23"/>
      <c r="O1673" s="329">
        <f t="shared" si="116"/>
        <v>0</v>
      </c>
    </row>
    <row r="1674" spans="1:15" ht="20.25" customHeight="1" hidden="1">
      <c r="A1674" s="37"/>
      <c r="B1674" s="17"/>
      <c r="C1674" s="12"/>
      <c r="D1674" s="23"/>
      <c r="E1674" s="16"/>
      <c r="F1674" s="23"/>
      <c r="G1674" s="23"/>
      <c r="H1674" s="23"/>
      <c r="I1674" s="23"/>
      <c r="J1674" s="24"/>
      <c r="K1674" s="25"/>
      <c r="L1674" s="25"/>
      <c r="M1674" s="26"/>
      <c r="N1674" s="23"/>
      <c r="O1674" s="329">
        <f t="shared" si="116"/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23"/>
      <c r="J1675" s="24"/>
      <c r="K1675" s="25"/>
      <c r="L1675" s="25"/>
      <c r="M1675" s="26"/>
      <c r="N1675" s="23"/>
      <c r="O1675" s="329">
        <f t="shared" si="116"/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23"/>
      <c r="J1676" s="24"/>
      <c r="K1676" s="25"/>
      <c r="L1676" s="25"/>
      <c r="M1676" s="26"/>
      <c r="N1676" s="23"/>
      <c r="O1676" s="329">
        <f t="shared" si="116"/>
        <v>0</v>
      </c>
    </row>
    <row r="1677" spans="1:15" ht="20.25" customHeight="1" hidden="1">
      <c r="A1677" s="37"/>
      <c r="B1677" s="17"/>
      <c r="C1677" s="12"/>
      <c r="D1677" s="23"/>
      <c r="E1677" s="16"/>
      <c r="F1677" s="23"/>
      <c r="G1677" s="23"/>
      <c r="H1677" s="23"/>
      <c r="I1677" s="328"/>
      <c r="J1677" s="24"/>
      <c r="K1677" s="25"/>
      <c r="L1677" s="25"/>
      <c r="M1677" s="26"/>
      <c r="N1677" s="23"/>
      <c r="O1677" s="329">
        <f t="shared" si="116"/>
        <v>0</v>
      </c>
    </row>
    <row r="1678" spans="1:15" ht="20.25" customHeight="1" hidden="1">
      <c r="A1678" s="37"/>
      <c r="B1678" s="17"/>
      <c r="C1678" s="12"/>
      <c r="D1678" s="23"/>
      <c r="E1678" s="31"/>
      <c r="F1678" s="23"/>
      <c r="G1678" s="23"/>
      <c r="H1678" s="23"/>
      <c r="I1678" s="328"/>
      <c r="J1678" s="24"/>
      <c r="K1678" s="25"/>
      <c r="L1678" s="25"/>
      <c r="M1678" s="26"/>
      <c r="N1678" s="23"/>
      <c r="O1678" s="329">
        <f t="shared" si="116"/>
        <v>0</v>
      </c>
    </row>
    <row r="1679" spans="1:15" ht="20.25" customHeight="1" hidden="1">
      <c r="A1679" s="37"/>
      <c r="B1679" s="17"/>
      <c r="C1679" s="12"/>
      <c r="D1679" s="23"/>
      <c r="E1679" s="31"/>
      <c r="F1679" s="23"/>
      <c r="G1679" s="23"/>
      <c r="H1679" s="23"/>
      <c r="I1679" s="23"/>
      <c r="J1679" s="24"/>
      <c r="K1679" s="25"/>
      <c r="L1679" s="25"/>
      <c r="M1679" s="26"/>
      <c r="N1679" s="23"/>
      <c r="O1679" s="329">
        <f t="shared" si="116"/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23"/>
      <c r="J1680" s="24"/>
      <c r="K1680" s="25"/>
      <c r="L1680" s="25"/>
      <c r="M1680" s="26"/>
      <c r="N1680" s="23"/>
      <c r="O1680" s="329">
        <f t="shared" si="116"/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23"/>
      <c r="J1681" s="24"/>
      <c r="K1681" s="25"/>
      <c r="L1681" s="25"/>
      <c r="M1681" s="26"/>
      <c r="N1681" s="23"/>
      <c r="O1681" s="329">
        <f t="shared" si="116"/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23"/>
      <c r="J1682" s="24"/>
      <c r="K1682" s="25"/>
      <c r="L1682" s="25"/>
      <c r="M1682" s="26"/>
      <c r="N1682" s="23"/>
      <c r="O1682" s="329">
        <f t="shared" si="116"/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6"/>
      <c r="N1683" s="23"/>
      <c r="O1683" s="329">
        <f t="shared" si="116"/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26"/>
      <c r="N1684" s="27"/>
      <c r="O1684" s="329">
        <f t="shared" si="116"/>
        <v>0</v>
      </c>
    </row>
    <row r="1685" spans="1:15" ht="20.25" customHeight="1" hidden="1">
      <c r="A1685" s="37"/>
      <c r="B1685" s="17"/>
      <c r="C1685" s="334" t="s">
        <v>52</v>
      </c>
      <c r="D1685" s="23"/>
      <c r="E1685" s="31"/>
      <c r="F1685" s="23"/>
      <c r="G1685" s="23"/>
      <c r="H1685" s="23"/>
      <c r="I1685" s="23"/>
      <c r="J1685" s="24"/>
      <c r="K1685" s="25"/>
      <c r="L1685" s="25"/>
      <c r="M1685" s="26"/>
      <c r="N1685" s="23"/>
      <c r="O1685" s="329">
        <f>IF(OR(LEFT(I1685,1)="A"),$C$1685&amp;" (K.A)",IF(OR(LEFT(I1685,1)="B"),$C$1685&amp;" (K.B)",0))</f>
        <v>0</v>
      </c>
    </row>
    <row r="1686" spans="1:15" ht="20.25" customHeight="1" hidden="1">
      <c r="A1686" s="37"/>
      <c r="B1686" s="17"/>
      <c r="C1686" s="12">
        <v>1</v>
      </c>
      <c r="D1686" s="23"/>
      <c r="E1686" s="31"/>
      <c r="F1686" s="23"/>
      <c r="G1686" s="23"/>
      <c r="H1686" s="23"/>
      <c r="I1686" s="327"/>
      <c r="J1686" s="24"/>
      <c r="K1686" s="25"/>
      <c r="L1686" s="25"/>
      <c r="M1686" s="26"/>
      <c r="N1686" s="23"/>
      <c r="O1686" s="329">
        <f aca="true" t="shared" si="117" ref="O1686:O1705">IF(OR(LEFT(I1686,1)="A"),$C$1685&amp;" (K.A)",IF(OR(LEFT(I1686,1)="B"),$C$1685&amp;" (K.B)",0))</f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327"/>
      <c r="J1687" s="24"/>
      <c r="K1687" s="25"/>
      <c r="L1687" s="25"/>
      <c r="M1687" s="26"/>
      <c r="N1687" s="23"/>
      <c r="O1687" s="329">
        <f t="shared" si="117"/>
        <v>0</v>
      </c>
    </row>
    <row r="1688" spans="1:15" ht="20.25" customHeight="1" hidden="1">
      <c r="A1688" s="37"/>
      <c r="B1688" s="17"/>
      <c r="C1688" s="13"/>
      <c r="D1688" s="27"/>
      <c r="E1688" s="34"/>
      <c r="F1688" s="27"/>
      <c r="G1688" s="27"/>
      <c r="H1688" s="27"/>
      <c r="I1688" s="27"/>
      <c r="J1688" s="24"/>
      <c r="K1688" s="25"/>
      <c r="L1688" s="25"/>
      <c r="M1688" s="26"/>
      <c r="N1688" s="27"/>
      <c r="O1688" s="329">
        <f t="shared" si="117"/>
        <v>0</v>
      </c>
    </row>
    <row r="1689" spans="1:15" ht="20.25" customHeight="1" hidden="1">
      <c r="A1689" s="37"/>
      <c r="B1689" s="17"/>
      <c r="C1689" s="12">
        <f aca="true" t="shared" si="118" ref="C1689:C1705">C1688+1</f>
        <v>1</v>
      </c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9">
        <f t="shared" si="117"/>
        <v>0</v>
      </c>
    </row>
    <row r="1690" spans="1:15" ht="20.25" customHeight="1" hidden="1">
      <c r="A1690" s="37"/>
      <c r="B1690" s="17"/>
      <c r="C1690" s="12">
        <f t="shared" si="118"/>
        <v>2</v>
      </c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9">
        <f t="shared" si="117"/>
        <v>0</v>
      </c>
    </row>
    <row r="1691" spans="1:15" ht="20.25" customHeight="1" hidden="1">
      <c r="A1691" s="37"/>
      <c r="B1691" s="17"/>
      <c r="C1691" s="12">
        <f t="shared" si="118"/>
        <v>3</v>
      </c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9">
        <f t="shared" si="117"/>
        <v>0</v>
      </c>
    </row>
    <row r="1692" spans="1:15" ht="20.25" customHeight="1" hidden="1">
      <c r="A1692" s="37"/>
      <c r="B1692" s="17"/>
      <c r="C1692" s="12">
        <f t="shared" si="118"/>
        <v>4</v>
      </c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9">
        <f t="shared" si="117"/>
        <v>0</v>
      </c>
    </row>
    <row r="1693" spans="1:15" ht="20.25" customHeight="1" hidden="1">
      <c r="A1693" s="37"/>
      <c r="B1693" s="17"/>
      <c r="C1693" s="12">
        <f t="shared" si="118"/>
        <v>5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9">
        <f t="shared" si="117"/>
        <v>0</v>
      </c>
    </row>
    <row r="1694" spans="1:15" ht="20.25" customHeight="1" hidden="1">
      <c r="A1694" s="37"/>
      <c r="B1694" s="17"/>
      <c r="C1694" s="12">
        <f t="shared" si="118"/>
        <v>6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9">
        <f t="shared" si="117"/>
        <v>0</v>
      </c>
    </row>
    <row r="1695" spans="1:15" ht="20.25" customHeight="1" hidden="1">
      <c r="A1695" s="37"/>
      <c r="B1695" s="17"/>
      <c r="C1695" s="12">
        <f t="shared" si="118"/>
        <v>7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9">
        <f t="shared" si="117"/>
        <v>0</v>
      </c>
    </row>
    <row r="1696" spans="1:15" ht="20.25" customHeight="1" hidden="1">
      <c r="A1696" s="37"/>
      <c r="B1696" s="17"/>
      <c r="C1696" s="12">
        <f t="shared" si="118"/>
        <v>8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9">
        <f t="shared" si="117"/>
        <v>0</v>
      </c>
    </row>
    <row r="1697" spans="1:15" ht="20.25" customHeight="1" hidden="1">
      <c r="A1697" s="37"/>
      <c r="B1697" s="17"/>
      <c r="C1697" s="12">
        <f t="shared" si="118"/>
        <v>9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9">
        <f t="shared" si="117"/>
        <v>0</v>
      </c>
    </row>
    <row r="1698" spans="1:15" ht="20.25" customHeight="1" hidden="1">
      <c r="A1698" s="37"/>
      <c r="B1698" s="17"/>
      <c r="C1698" s="12">
        <f t="shared" si="118"/>
        <v>10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9">
        <f t="shared" si="117"/>
        <v>0</v>
      </c>
    </row>
    <row r="1699" spans="1:15" ht="20.25" customHeight="1" hidden="1">
      <c r="A1699" s="37"/>
      <c r="B1699" s="17"/>
      <c r="C1699" s="12">
        <f t="shared" si="118"/>
        <v>11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9">
        <f t="shared" si="117"/>
        <v>0</v>
      </c>
    </row>
    <row r="1700" spans="1:15" ht="20.25" customHeight="1" hidden="1">
      <c r="A1700" s="37"/>
      <c r="B1700" s="17"/>
      <c r="C1700" s="12">
        <f t="shared" si="118"/>
        <v>12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9">
        <f t="shared" si="117"/>
        <v>0</v>
      </c>
    </row>
    <row r="1701" spans="1:15" ht="20.25" customHeight="1" hidden="1">
      <c r="A1701" s="37"/>
      <c r="B1701" s="17"/>
      <c r="C1701" s="12">
        <f t="shared" si="118"/>
        <v>13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9">
        <f t="shared" si="117"/>
        <v>0</v>
      </c>
    </row>
    <row r="1702" spans="1:15" ht="20.25" customHeight="1" hidden="1">
      <c r="A1702" s="37"/>
      <c r="B1702" s="17"/>
      <c r="C1702" s="12">
        <f t="shared" si="118"/>
        <v>14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9">
        <f t="shared" si="117"/>
        <v>0</v>
      </c>
    </row>
    <row r="1703" spans="1:15" ht="20.25" customHeight="1" hidden="1">
      <c r="A1703" s="37"/>
      <c r="B1703" s="17"/>
      <c r="C1703" s="12">
        <f t="shared" si="118"/>
        <v>15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9">
        <f t="shared" si="117"/>
        <v>0</v>
      </c>
    </row>
    <row r="1704" spans="1:15" ht="20.25" customHeight="1" hidden="1">
      <c r="A1704" s="37"/>
      <c r="B1704" s="17"/>
      <c r="C1704" s="12">
        <f t="shared" si="118"/>
        <v>16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9">
        <f t="shared" si="117"/>
        <v>0</v>
      </c>
    </row>
    <row r="1705" spans="1:15" ht="20.25" customHeight="1" hidden="1">
      <c r="A1705" s="37"/>
      <c r="B1705" s="17"/>
      <c r="C1705" s="12">
        <f t="shared" si="118"/>
        <v>17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9">
        <f t="shared" si="117"/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9">
        <f>IF(OR(LEFT(I1706,1)="A"),$C$1706&amp;" (K.A)",IF(OR(LEFT(I1706,1)="B"),$C$1706&amp;" (K.B)",0))</f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9">
        <f aca="true" t="shared" si="119" ref="O1707:O1726">IF(OR(LEFT(I1707,1)="A"),$C$1706&amp;" (K.A)",IF(OR(LEFT(I1707,1)="B"),$C$1706&amp;" (K.B)",0))</f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9">
        <f t="shared" si="119"/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9">
        <f t="shared" si="119"/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9">
        <f t="shared" si="119"/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9">
        <f t="shared" si="119"/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9">
        <f t="shared" si="119"/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9">
        <f t="shared" si="119"/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9">
        <f t="shared" si="119"/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9">
        <f t="shared" si="119"/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9">
        <f t="shared" si="119"/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9">
        <f t="shared" si="119"/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9">
        <f t="shared" si="119"/>
        <v>0</v>
      </c>
    </row>
    <row r="1719" spans="1:15" ht="20.25" customHeight="1" hidden="1">
      <c r="A1719" s="37"/>
      <c r="B1719" s="17"/>
      <c r="C1719" s="12">
        <f aca="true" t="shared" si="120" ref="C1719:C1726">+C1718+1</f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9">
        <f t="shared" si="119"/>
        <v>0</v>
      </c>
    </row>
    <row r="1720" spans="1:15" ht="20.25" customHeight="1" hidden="1">
      <c r="A1720" s="37"/>
      <c r="B1720" s="17"/>
      <c r="C1720" s="12">
        <f t="shared" si="120"/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9">
        <f t="shared" si="119"/>
        <v>0</v>
      </c>
    </row>
    <row r="1721" spans="1:15" ht="20.25" customHeight="1" hidden="1">
      <c r="A1721" s="37"/>
      <c r="B1721" s="17"/>
      <c r="C1721" s="12">
        <f t="shared" si="120"/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9">
        <f t="shared" si="119"/>
        <v>0</v>
      </c>
    </row>
    <row r="1722" spans="1:15" ht="20.25" customHeight="1" hidden="1">
      <c r="A1722" s="37"/>
      <c r="B1722" s="17"/>
      <c r="C1722" s="12">
        <f t="shared" si="120"/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9">
        <f t="shared" si="119"/>
        <v>0</v>
      </c>
    </row>
    <row r="1723" spans="1:15" ht="20.25" customHeight="1" hidden="1">
      <c r="A1723" s="37"/>
      <c r="B1723" s="17"/>
      <c r="C1723" s="12">
        <f t="shared" si="120"/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9">
        <f t="shared" si="119"/>
        <v>0</v>
      </c>
    </row>
    <row r="1724" spans="1:15" ht="20.25" customHeight="1" hidden="1">
      <c r="A1724" s="37"/>
      <c r="B1724" s="17"/>
      <c r="C1724" s="12">
        <f t="shared" si="120"/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9">
        <f t="shared" si="119"/>
        <v>0</v>
      </c>
    </row>
    <row r="1725" spans="1:15" ht="20.25" customHeight="1" hidden="1">
      <c r="A1725" s="37"/>
      <c r="B1725" s="17"/>
      <c r="C1725" s="12">
        <f t="shared" si="120"/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9">
        <f t="shared" si="119"/>
        <v>0</v>
      </c>
    </row>
    <row r="1726" spans="1:15" ht="20.25" customHeight="1" hidden="1">
      <c r="A1726" s="38"/>
      <c r="B1726" s="18"/>
      <c r="C1726" s="12">
        <f t="shared" si="120"/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9">
        <f t="shared" si="119"/>
        <v>0</v>
      </c>
    </row>
    <row r="1727" spans="1:15" ht="20.25" customHeight="1">
      <c r="A1727" s="341" t="s">
        <v>19</v>
      </c>
      <c r="B1727" s="8">
        <f>B1621+1</f>
        <v>42627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9">
        <f>IF(OR(LEFT(I1727,1)="A"),$C$1728&amp;" (K.A)",IF(OR(LEFT(I1727,1)="B"),$C$1728&amp;" (K.B)",0))</f>
        <v>0</v>
      </c>
    </row>
    <row r="1728" spans="1:15" ht="20.25" customHeight="1">
      <c r="A1728" s="342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9">
        <f aca="true" t="shared" si="121" ref="O1728:O1748">IF(OR(LEFT(I1728,1)="A"),$C$1728&amp;" (K.A)",IF(OR(LEFT(I1728,1)="B"),$C$1728&amp;" (K.B)",0))</f>
        <v>0</v>
      </c>
    </row>
    <row r="1729" spans="1:15" ht="20.25" customHeight="1">
      <c r="A1729" s="342"/>
      <c r="B1729" s="9"/>
      <c r="C1729" s="6">
        <v>1</v>
      </c>
      <c r="D1729" s="23"/>
      <c r="E1729" s="31"/>
      <c r="F1729" s="23"/>
      <c r="G1729" s="23"/>
      <c r="H1729" s="23"/>
      <c r="I1729" s="23"/>
      <c r="J1729" s="24"/>
      <c r="K1729" s="25"/>
      <c r="L1729" s="25"/>
      <c r="M1729" s="26"/>
      <c r="N1729" s="23"/>
      <c r="O1729" s="329">
        <f t="shared" si="121"/>
        <v>0</v>
      </c>
    </row>
    <row r="1730" spans="1:15" ht="20.25" customHeight="1" hidden="1">
      <c r="A1730" s="342"/>
      <c r="B1730" s="9"/>
      <c r="C1730" s="12">
        <v>2</v>
      </c>
      <c r="D1730" s="23"/>
      <c r="E1730" s="31"/>
      <c r="F1730" s="23"/>
      <c r="G1730" s="23"/>
      <c r="H1730" s="23"/>
      <c r="I1730" s="23"/>
      <c r="J1730" s="24"/>
      <c r="K1730" s="25"/>
      <c r="L1730" s="25"/>
      <c r="M1730" s="26"/>
      <c r="N1730" s="23"/>
      <c r="O1730" s="329">
        <f t="shared" si="121"/>
        <v>0</v>
      </c>
    </row>
    <row r="1731" spans="1:15" ht="20.25" customHeight="1" hidden="1">
      <c r="A1731" s="342"/>
      <c r="B1731" s="9"/>
      <c r="C1731" s="12">
        <v>3</v>
      </c>
      <c r="D1731" s="23"/>
      <c r="E1731" s="31"/>
      <c r="F1731" s="23"/>
      <c r="G1731" s="23"/>
      <c r="H1731" s="23"/>
      <c r="I1731" s="23"/>
      <c r="J1731" s="24"/>
      <c r="K1731" s="25"/>
      <c r="L1731" s="25"/>
      <c r="M1731" s="26"/>
      <c r="N1731" s="23"/>
      <c r="O1731" s="329">
        <f t="shared" si="121"/>
        <v>0</v>
      </c>
    </row>
    <row r="1732" spans="1:15" ht="20.25" customHeight="1" hidden="1">
      <c r="A1732" s="342"/>
      <c r="B1732" s="9"/>
      <c r="C1732" s="12"/>
      <c r="D1732" s="23"/>
      <c r="E1732" s="31"/>
      <c r="F1732" s="23"/>
      <c r="G1732" s="23"/>
      <c r="H1732" s="23"/>
      <c r="I1732" s="27"/>
      <c r="J1732" s="24"/>
      <c r="K1732" s="25"/>
      <c r="L1732" s="25"/>
      <c r="M1732" s="26"/>
      <c r="N1732" s="27"/>
      <c r="O1732" s="329">
        <f t="shared" si="121"/>
        <v>0</v>
      </c>
    </row>
    <row r="1733" spans="1:15" ht="20.25" customHeight="1" hidden="1">
      <c r="A1733" s="342"/>
      <c r="B1733" s="9"/>
      <c r="C1733" s="12">
        <v>4</v>
      </c>
      <c r="D1733" s="23"/>
      <c r="E1733" s="31"/>
      <c r="F1733" s="23"/>
      <c r="G1733" s="23"/>
      <c r="H1733" s="23"/>
      <c r="I1733" s="327"/>
      <c r="J1733" s="24"/>
      <c r="K1733" s="25"/>
      <c r="L1733" s="25"/>
      <c r="M1733" s="26"/>
      <c r="N1733" s="23"/>
      <c r="O1733" s="329">
        <f t="shared" si="121"/>
        <v>0</v>
      </c>
    </row>
    <row r="1734" spans="1:15" ht="20.25" customHeight="1" hidden="1">
      <c r="A1734" s="342"/>
      <c r="B1734" s="9"/>
      <c r="C1734" s="12"/>
      <c r="D1734" s="23"/>
      <c r="E1734" s="31"/>
      <c r="F1734" s="23"/>
      <c r="G1734" s="23"/>
      <c r="H1734" s="23"/>
      <c r="I1734" s="327"/>
      <c r="J1734" s="24"/>
      <c r="K1734" s="25"/>
      <c r="L1734" s="25"/>
      <c r="M1734" s="26"/>
      <c r="N1734" s="23"/>
      <c r="O1734" s="329">
        <f t="shared" si="121"/>
        <v>0</v>
      </c>
    </row>
    <row r="1735" spans="1:15" ht="20.25" customHeight="1" hidden="1">
      <c r="A1735" s="342"/>
      <c r="B1735" s="9"/>
      <c r="C1735" s="12"/>
      <c r="D1735" s="23"/>
      <c r="E1735" s="16"/>
      <c r="F1735" s="23"/>
      <c r="G1735" s="23"/>
      <c r="H1735" s="23"/>
      <c r="I1735" s="328"/>
      <c r="J1735" s="24"/>
      <c r="K1735" s="25"/>
      <c r="L1735" s="25"/>
      <c r="M1735" s="26"/>
      <c r="N1735" s="23"/>
      <c r="O1735" s="329">
        <f t="shared" si="121"/>
        <v>0</v>
      </c>
    </row>
    <row r="1736" spans="1:15" ht="20.25" customHeight="1" hidden="1">
      <c r="A1736" s="342"/>
      <c r="B1736" s="9"/>
      <c r="C1736" s="12"/>
      <c r="D1736" s="23"/>
      <c r="E1736" s="31"/>
      <c r="F1736" s="23"/>
      <c r="G1736" s="23"/>
      <c r="H1736" s="23"/>
      <c r="I1736" s="328"/>
      <c r="J1736" s="24"/>
      <c r="K1736" s="25"/>
      <c r="L1736" s="25"/>
      <c r="M1736" s="26"/>
      <c r="N1736" s="23"/>
      <c r="O1736" s="329">
        <f t="shared" si="121"/>
        <v>0</v>
      </c>
    </row>
    <row r="1737" spans="1:15" ht="20.25" customHeight="1" hidden="1">
      <c r="A1737" s="342"/>
      <c r="B1737" s="17"/>
      <c r="C1737" s="13"/>
      <c r="D1737" s="27"/>
      <c r="E1737" s="34"/>
      <c r="F1737" s="27"/>
      <c r="G1737" s="27"/>
      <c r="H1737" s="27"/>
      <c r="I1737" s="27"/>
      <c r="J1737" s="28"/>
      <c r="K1737" s="29"/>
      <c r="L1737" s="29"/>
      <c r="M1737" s="30"/>
      <c r="N1737" s="27"/>
      <c r="O1737" s="329">
        <f t="shared" si="121"/>
        <v>0</v>
      </c>
    </row>
    <row r="1738" spans="1:15" ht="20.25" customHeight="1" hidden="1">
      <c r="A1738" s="342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9">
        <f t="shared" si="121"/>
        <v>0</v>
      </c>
    </row>
    <row r="1739" spans="1:15" ht="20.25" customHeight="1" hidden="1">
      <c r="A1739" s="342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9">
        <f t="shared" si="121"/>
        <v>0</v>
      </c>
    </row>
    <row r="1740" spans="1:15" ht="20.25" customHeight="1" hidden="1">
      <c r="A1740" s="342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9">
        <f t="shared" si="121"/>
        <v>0</v>
      </c>
    </row>
    <row r="1741" spans="1:15" ht="20.25" customHeight="1" hidden="1">
      <c r="A1741" s="342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9">
        <f t="shared" si="121"/>
        <v>0</v>
      </c>
    </row>
    <row r="1742" spans="1:15" ht="20.25" customHeight="1" hidden="1">
      <c r="A1742" s="342"/>
      <c r="B1742" s="17"/>
      <c r="C1742" s="12"/>
      <c r="D1742" s="23"/>
      <c r="E1742" s="31"/>
      <c r="F1742" s="23"/>
      <c r="G1742" s="23"/>
      <c r="H1742" s="23"/>
      <c r="I1742" s="23"/>
      <c r="J1742" s="24"/>
      <c r="K1742" s="25"/>
      <c r="L1742" s="25"/>
      <c r="M1742" s="26"/>
      <c r="N1742" s="23"/>
      <c r="O1742" s="329">
        <f t="shared" si="121"/>
        <v>0</v>
      </c>
    </row>
    <row r="1743" spans="1:15" ht="20.25" customHeight="1" hidden="1">
      <c r="A1743" s="342"/>
      <c r="B1743" s="17"/>
      <c r="C1743" s="12"/>
      <c r="D1743" s="23"/>
      <c r="E1743" s="31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9">
        <f t="shared" si="121"/>
        <v>0</v>
      </c>
    </row>
    <row r="1744" spans="1:15" ht="20.25" customHeight="1" hidden="1">
      <c r="A1744" s="342"/>
      <c r="B1744" s="17"/>
      <c r="C1744" s="12"/>
      <c r="D1744" s="23"/>
      <c r="E1744" s="16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9">
        <f t="shared" si="121"/>
        <v>0</v>
      </c>
    </row>
    <row r="1745" spans="1:15" ht="20.25" customHeight="1" hidden="1">
      <c r="A1745" s="342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9">
        <f t="shared" si="121"/>
        <v>0</v>
      </c>
    </row>
    <row r="1746" spans="1:15" ht="20.25" customHeight="1" hidden="1">
      <c r="A1746" s="342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9">
        <f t="shared" si="121"/>
        <v>0</v>
      </c>
    </row>
    <row r="1747" spans="1:15" ht="20.25" customHeight="1" hidden="1">
      <c r="A1747" s="342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9">
        <f t="shared" si="121"/>
        <v>0</v>
      </c>
    </row>
    <row r="1748" spans="1:15" ht="20.25" customHeight="1" hidden="1">
      <c r="A1748" s="342"/>
      <c r="B1748" s="17"/>
      <c r="C1748" s="13"/>
      <c r="D1748" s="27"/>
      <c r="E1748" s="34"/>
      <c r="F1748" s="27"/>
      <c r="G1748" s="27"/>
      <c r="H1748" s="27"/>
      <c r="I1748" s="27"/>
      <c r="J1748" s="24"/>
      <c r="K1748" s="25"/>
      <c r="L1748" s="25"/>
      <c r="M1748" s="26"/>
      <c r="N1748" s="27"/>
      <c r="O1748" s="329">
        <f t="shared" si="121"/>
        <v>0</v>
      </c>
    </row>
    <row r="1749" spans="1:15" ht="20.25" customHeight="1" hidden="1">
      <c r="A1749" s="342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9">
        <f>IF(OR(LEFT(I1749,1)="A"),$C$1749&amp;" (K.A)",IF(OR(LEFT(I1749,1)="B"),$C$1749&amp;" (K.B)",0))</f>
        <v>0</v>
      </c>
    </row>
    <row r="1750" spans="1:15" ht="20.25" customHeight="1" hidden="1">
      <c r="A1750" s="342"/>
      <c r="B1750" s="17"/>
      <c r="C1750" s="12">
        <v>1</v>
      </c>
      <c r="D1750" s="23"/>
      <c r="E1750" s="31"/>
      <c r="F1750" s="23"/>
      <c r="G1750" s="23"/>
      <c r="H1750" s="23"/>
      <c r="I1750" s="327"/>
      <c r="J1750" s="24"/>
      <c r="K1750" s="25"/>
      <c r="L1750" s="25"/>
      <c r="M1750" s="26"/>
      <c r="N1750" s="23"/>
      <c r="O1750" s="329">
        <f aca="true" t="shared" si="122" ref="O1750:O1769">IF(OR(LEFT(I1750,1)="A"),$C$1749&amp;" (K.A)",IF(OR(LEFT(I1750,1)="B"),$C$1749&amp;" (K.B)",0))</f>
        <v>0</v>
      </c>
    </row>
    <row r="1751" spans="1:15" ht="20.25" customHeight="1" hidden="1">
      <c r="A1751" s="342"/>
      <c r="B1751" s="17"/>
      <c r="C1751" s="12"/>
      <c r="D1751" s="23"/>
      <c r="E1751" s="31"/>
      <c r="F1751" s="23"/>
      <c r="G1751" s="23"/>
      <c r="H1751" s="23"/>
      <c r="I1751" s="327"/>
      <c r="J1751" s="24"/>
      <c r="K1751" s="25"/>
      <c r="L1751" s="25"/>
      <c r="M1751" s="26"/>
      <c r="N1751" s="23"/>
      <c r="O1751" s="329">
        <f t="shared" si="122"/>
        <v>0</v>
      </c>
    </row>
    <row r="1752" spans="1:15" ht="20.25" customHeight="1" hidden="1">
      <c r="A1752" s="342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9">
        <f t="shared" si="122"/>
        <v>0</v>
      </c>
    </row>
    <row r="1753" spans="1:15" ht="20.25" customHeight="1" hidden="1">
      <c r="A1753" s="342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9">
        <f t="shared" si="122"/>
        <v>0</v>
      </c>
    </row>
    <row r="1754" spans="1:15" ht="20.25" customHeight="1" hidden="1">
      <c r="A1754" s="342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9">
        <f t="shared" si="122"/>
        <v>0</v>
      </c>
    </row>
    <row r="1755" spans="1:15" ht="20.25" customHeight="1" hidden="1">
      <c r="A1755" s="342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9">
        <f t="shared" si="122"/>
        <v>0</v>
      </c>
    </row>
    <row r="1756" spans="1:15" ht="20.25" customHeight="1" hidden="1">
      <c r="A1756" s="342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9">
        <f t="shared" si="122"/>
        <v>0</v>
      </c>
    </row>
    <row r="1757" spans="1:15" ht="20.25" customHeight="1" hidden="1">
      <c r="A1757" s="342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9">
        <f t="shared" si="122"/>
        <v>0</v>
      </c>
    </row>
    <row r="1758" spans="1:15" ht="20.25" customHeight="1" hidden="1">
      <c r="A1758" s="342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9">
        <f t="shared" si="122"/>
        <v>0</v>
      </c>
    </row>
    <row r="1759" spans="1:15" ht="20.25" customHeight="1" hidden="1">
      <c r="A1759" s="342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9">
        <f t="shared" si="122"/>
        <v>0</v>
      </c>
    </row>
    <row r="1760" spans="1:15" ht="20.25" customHeight="1" hidden="1">
      <c r="A1760" s="342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9">
        <f t="shared" si="122"/>
        <v>0</v>
      </c>
    </row>
    <row r="1761" spans="1:15" ht="20.25" customHeight="1" hidden="1">
      <c r="A1761" s="342"/>
      <c r="B1761" s="17"/>
      <c r="C1761" s="12">
        <f aca="true" t="shared" si="123" ref="C1761:C1769">+C1760+1</f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9">
        <f t="shared" si="122"/>
        <v>0</v>
      </c>
    </row>
    <row r="1762" spans="1:15" ht="20.25" customHeight="1" hidden="1">
      <c r="A1762" s="342"/>
      <c r="B1762" s="17"/>
      <c r="C1762" s="12">
        <f t="shared" si="123"/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9">
        <f t="shared" si="122"/>
        <v>0</v>
      </c>
    </row>
    <row r="1763" spans="1:15" ht="20.25" customHeight="1" hidden="1">
      <c r="A1763" s="342"/>
      <c r="B1763" s="17"/>
      <c r="C1763" s="12">
        <f t="shared" si="123"/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9">
        <f t="shared" si="122"/>
        <v>0</v>
      </c>
    </row>
    <row r="1764" spans="1:15" ht="20.25" customHeight="1" hidden="1">
      <c r="A1764" s="342"/>
      <c r="B1764" s="17"/>
      <c r="C1764" s="12">
        <f t="shared" si="123"/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9">
        <f t="shared" si="122"/>
        <v>0</v>
      </c>
    </row>
    <row r="1765" spans="1:15" ht="20.25" customHeight="1" hidden="1">
      <c r="A1765" s="342"/>
      <c r="B1765" s="17"/>
      <c r="C1765" s="12">
        <f t="shared" si="123"/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9">
        <f t="shared" si="122"/>
        <v>0</v>
      </c>
    </row>
    <row r="1766" spans="1:15" ht="20.25" customHeight="1" hidden="1">
      <c r="A1766" s="342"/>
      <c r="B1766" s="17"/>
      <c r="C1766" s="12">
        <f t="shared" si="123"/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9">
        <f t="shared" si="122"/>
        <v>0</v>
      </c>
    </row>
    <row r="1767" spans="1:15" ht="20.25" customHeight="1" hidden="1">
      <c r="A1767" s="342"/>
      <c r="B1767" s="17"/>
      <c r="C1767" s="12">
        <f t="shared" si="123"/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9">
        <f t="shared" si="122"/>
        <v>0</v>
      </c>
    </row>
    <row r="1768" spans="1:15" ht="20.25" customHeight="1" hidden="1">
      <c r="A1768" s="342"/>
      <c r="B1768" s="17"/>
      <c r="C1768" s="12">
        <f t="shared" si="123"/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9">
        <f t="shared" si="122"/>
        <v>0</v>
      </c>
    </row>
    <row r="1769" spans="1:15" ht="20.25" customHeight="1" hidden="1">
      <c r="A1769" s="342"/>
      <c r="B1769" s="17"/>
      <c r="C1769" s="12">
        <f t="shared" si="123"/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9">
        <f t="shared" si="122"/>
        <v>0</v>
      </c>
    </row>
    <row r="1770" spans="1:15" ht="20.25" customHeight="1" hidden="1">
      <c r="A1770" s="342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9">
        <f>IF(OR(LEFT(I1770,1)="A"),$C$1770&amp;" (K.A)",IF(OR(LEFT(I1770,1)="B"),$C$1770&amp;" (K.B)",0))</f>
        <v>0</v>
      </c>
    </row>
    <row r="1771" spans="1:15" ht="20.25" customHeight="1" hidden="1">
      <c r="A1771" s="342"/>
      <c r="B1771" s="17"/>
      <c r="C1771" s="12">
        <v>1</v>
      </c>
      <c r="D1771" s="23"/>
      <c r="E1771" s="31"/>
      <c r="F1771" s="23"/>
      <c r="G1771" s="23"/>
      <c r="H1771" s="23"/>
      <c r="I1771" s="327"/>
      <c r="J1771" s="24"/>
      <c r="K1771" s="25"/>
      <c r="L1771" s="25"/>
      <c r="M1771" s="26"/>
      <c r="N1771" s="23"/>
      <c r="O1771" s="329">
        <f aca="true" t="shared" si="124" ref="O1771:O1790">IF(OR(LEFT(I1771,1)="A"),$C$1770&amp;" (K.A)",IF(OR(LEFT(I1771,1)="B"),$C$1770&amp;" (K.B)",0))</f>
        <v>0</v>
      </c>
    </row>
    <row r="1772" spans="1:15" ht="20.25" customHeight="1" hidden="1">
      <c r="A1772" s="342"/>
      <c r="B1772" s="17"/>
      <c r="C1772" s="6"/>
      <c r="D1772" s="23"/>
      <c r="E1772" s="31"/>
      <c r="F1772" s="23"/>
      <c r="G1772" s="23"/>
      <c r="H1772" s="23"/>
      <c r="I1772" s="327"/>
      <c r="J1772" s="24"/>
      <c r="K1772" s="25"/>
      <c r="L1772" s="25"/>
      <c r="M1772" s="26"/>
      <c r="N1772" s="23"/>
      <c r="O1772" s="329">
        <f t="shared" si="124"/>
        <v>0</v>
      </c>
    </row>
    <row r="1773" spans="1:15" ht="20.25" customHeight="1" hidden="1">
      <c r="A1773" s="342"/>
      <c r="B1773" s="17"/>
      <c r="C1773" s="320"/>
      <c r="D1773" s="27"/>
      <c r="E1773" s="34"/>
      <c r="F1773" s="27"/>
      <c r="G1773" s="27"/>
      <c r="H1773" s="27"/>
      <c r="I1773" s="27"/>
      <c r="J1773" s="28"/>
      <c r="K1773" s="29"/>
      <c r="L1773" s="29"/>
      <c r="M1773" s="30"/>
      <c r="N1773" s="27"/>
      <c r="O1773" s="329">
        <f t="shared" si="124"/>
        <v>0</v>
      </c>
    </row>
    <row r="1774" spans="1:15" ht="20.25" customHeight="1" hidden="1">
      <c r="A1774" s="342"/>
      <c r="B1774" s="17"/>
      <c r="C1774" s="6"/>
      <c r="D1774" s="23"/>
      <c r="E1774" s="31"/>
      <c r="F1774" s="23"/>
      <c r="G1774" s="23"/>
      <c r="H1774" s="23"/>
      <c r="I1774" s="23"/>
      <c r="J1774" s="24"/>
      <c r="K1774" s="25"/>
      <c r="L1774" s="25"/>
      <c r="M1774" s="26"/>
      <c r="N1774" s="23"/>
      <c r="O1774" s="329">
        <f t="shared" si="124"/>
        <v>0</v>
      </c>
    </row>
    <row r="1775" spans="1:15" ht="20.25" customHeight="1" hidden="1">
      <c r="A1775" s="342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9">
        <f t="shared" si="124"/>
        <v>0</v>
      </c>
    </row>
    <row r="1776" spans="1:15" ht="20.25" customHeight="1" hidden="1">
      <c r="A1776" s="342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9">
        <f t="shared" si="124"/>
        <v>0</v>
      </c>
    </row>
    <row r="1777" spans="1:15" ht="20.25" customHeight="1" hidden="1">
      <c r="A1777" s="342"/>
      <c r="B1777" s="17"/>
      <c r="C1777" s="6">
        <v>2</v>
      </c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9">
        <f t="shared" si="124"/>
        <v>0</v>
      </c>
    </row>
    <row r="1778" spans="1:15" ht="20.25" customHeight="1" hidden="1">
      <c r="A1778" s="342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9">
        <f t="shared" si="124"/>
        <v>0</v>
      </c>
    </row>
    <row r="1779" spans="1:15" ht="20.25" customHeight="1" hidden="1">
      <c r="A1779" s="342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9">
        <f t="shared" si="124"/>
        <v>0</v>
      </c>
    </row>
    <row r="1780" spans="1:15" ht="20.25" customHeight="1" hidden="1">
      <c r="A1780" s="342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9">
        <f t="shared" si="124"/>
        <v>0</v>
      </c>
    </row>
    <row r="1781" spans="1:15" ht="20.25" customHeight="1" hidden="1">
      <c r="A1781" s="342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9">
        <f t="shared" si="124"/>
        <v>0</v>
      </c>
    </row>
    <row r="1782" spans="1:15" ht="20.25" customHeight="1" hidden="1">
      <c r="A1782" s="342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9">
        <f t="shared" si="124"/>
        <v>0</v>
      </c>
    </row>
    <row r="1783" spans="1:15" ht="20.25" customHeight="1" hidden="1">
      <c r="A1783" s="342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9">
        <f t="shared" si="124"/>
        <v>0</v>
      </c>
    </row>
    <row r="1784" spans="1:15" ht="20.25" customHeight="1" hidden="1">
      <c r="A1784" s="342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9">
        <f t="shared" si="124"/>
        <v>0</v>
      </c>
    </row>
    <row r="1785" spans="1:15" ht="20.25" customHeight="1" hidden="1">
      <c r="A1785" s="342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9">
        <f t="shared" si="124"/>
        <v>0</v>
      </c>
    </row>
    <row r="1786" spans="1:15" ht="20.25" customHeight="1" hidden="1">
      <c r="A1786" s="342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9">
        <f t="shared" si="124"/>
        <v>0</v>
      </c>
    </row>
    <row r="1787" spans="1:15" ht="20.25" customHeight="1" hidden="1">
      <c r="A1787" s="342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9">
        <f t="shared" si="124"/>
        <v>0</v>
      </c>
    </row>
    <row r="1788" spans="1:15" ht="20.25" customHeight="1" hidden="1">
      <c r="A1788" s="342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9">
        <f t="shared" si="124"/>
        <v>0</v>
      </c>
    </row>
    <row r="1789" spans="1:15" ht="20.25" customHeight="1" hidden="1">
      <c r="A1789" s="342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9">
        <f t="shared" si="124"/>
        <v>0</v>
      </c>
    </row>
    <row r="1790" spans="1:15" ht="20.25" customHeight="1" hidden="1">
      <c r="A1790" s="342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9">
        <f t="shared" si="124"/>
        <v>0</v>
      </c>
    </row>
    <row r="1791" spans="1:15" ht="20.25" customHeight="1" hidden="1">
      <c r="A1791" s="342"/>
      <c r="B1791" s="17"/>
      <c r="C1791" s="334" t="s">
        <v>52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9">
        <f>IF(OR(LEFT(I1791,1)="A"),$C$1791&amp;" (K.A)",IF(OR(LEFT(I1791,1)="B"),$C$1791&amp;" (K.B)",0))</f>
        <v>0</v>
      </c>
    </row>
    <row r="1792" spans="1:15" ht="20.25" customHeight="1" hidden="1">
      <c r="A1792" s="342"/>
      <c r="B1792" s="17"/>
      <c r="C1792" s="6">
        <v>1</v>
      </c>
      <c r="D1792" s="23"/>
      <c r="E1792" s="31"/>
      <c r="F1792" s="23"/>
      <c r="G1792" s="23"/>
      <c r="H1792" s="23"/>
      <c r="I1792" s="327"/>
      <c r="J1792" s="24"/>
      <c r="K1792" s="25"/>
      <c r="L1792" s="25"/>
      <c r="M1792" s="26"/>
      <c r="N1792" s="23"/>
      <c r="O1792" s="329">
        <f aca="true" t="shared" si="125" ref="O1792:O1811">IF(OR(LEFT(I1792,1)="A"),$C$1791&amp;" (K.A)",IF(OR(LEFT(I1792,1)="B"),$C$1791&amp;" (K.B)",0))</f>
        <v>0</v>
      </c>
    </row>
    <row r="1793" spans="1:15" ht="20.25" customHeight="1" hidden="1">
      <c r="A1793" s="342"/>
      <c r="B1793" s="17"/>
      <c r="C1793" s="6"/>
      <c r="D1793" s="23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9">
        <f t="shared" si="125"/>
        <v>0</v>
      </c>
    </row>
    <row r="1794" spans="1:15" ht="20.25" customHeight="1" hidden="1">
      <c r="A1794" s="342"/>
      <c r="B1794" s="17"/>
      <c r="C1794" s="6">
        <f aca="true" t="shared" si="126" ref="C1794:C1810">C1793+1</f>
        <v>1</v>
      </c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9">
        <f t="shared" si="125"/>
        <v>0</v>
      </c>
    </row>
    <row r="1795" spans="1:15" ht="20.25" customHeight="1" hidden="1">
      <c r="A1795" s="342"/>
      <c r="B1795" s="17"/>
      <c r="C1795" s="6">
        <f t="shared" si="126"/>
        <v>2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9">
        <f t="shared" si="125"/>
        <v>0</v>
      </c>
    </row>
    <row r="1796" spans="1:15" ht="20.25" customHeight="1" hidden="1">
      <c r="A1796" s="342"/>
      <c r="B1796" s="17"/>
      <c r="C1796" s="6">
        <f t="shared" si="126"/>
        <v>3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9">
        <f t="shared" si="125"/>
        <v>0</v>
      </c>
    </row>
    <row r="1797" spans="1:15" ht="20.25" customHeight="1" hidden="1">
      <c r="A1797" s="342"/>
      <c r="B1797" s="17"/>
      <c r="C1797" s="6">
        <f t="shared" si="126"/>
        <v>4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9">
        <f t="shared" si="125"/>
        <v>0</v>
      </c>
    </row>
    <row r="1798" spans="1:15" ht="20.25" customHeight="1" hidden="1">
      <c r="A1798" s="342"/>
      <c r="B1798" s="17"/>
      <c r="C1798" s="6">
        <f t="shared" si="126"/>
        <v>5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9">
        <f t="shared" si="125"/>
        <v>0</v>
      </c>
    </row>
    <row r="1799" spans="1:15" ht="20.25" customHeight="1" hidden="1">
      <c r="A1799" s="342"/>
      <c r="B1799" s="17"/>
      <c r="C1799" s="6">
        <f t="shared" si="126"/>
        <v>6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9">
        <f t="shared" si="125"/>
        <v>0</v>
      </c>
    </row>
    <row r="1800" spans="1:15" ht="20.25" customHeight="1" hidden="1">
      <c r="A1800" s="342"/>
      <c r="B1800" s="17"/>
      <c r="C1800" s="6">
        <f t="shared" si="126"/>
        <v>7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9">
        <f t="shared" si="125"/>
        <v>0</v>
      </c>
    </row>
    <row r="1801" spans="1:15" ht="20.25" customHeight="1" hidden="1">
      <c r="A1801" s="342"/>
      <c r="B1801" s="17"/>
      <c r="C1801" s="6">
        <f t="shared" si="126"/>
        <v>8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9">
        <f t="shared" si="125"/>
        <v>0</v>
      </c>
    </row>
    <row r="1802" spans="1:15" ht="20.25" customHeight="1" hidden="1">
      <c r="A1802" s="342"/>
      <c r="B1802" s="17"/>
      <c r="C1802" s="6">
        <f t="shared" si="126"/>
        <v>9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9">
        <f t="shared" si="125"/>
        <v>0</v>
      </c>
    </row>
    <row r="1803" spans="1:15" ht="20.25" customHeight="1" hidden="1">
      <c r="A1803" s="342"/>
      <c r="B1803" s="17"/>
      <c r="C1803" s="6">
        <f t="shared" si="126"/>
        <v>10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9">
        <f t="shared" si="125"/>
        <v>0</v>
      </c>
    </row>
    <row r="1804" spans="1:15" ht="20.25" customHeight="1" hidden="1">
      <c r="A1804" s="342"/>
      <c r="B1804" s="17"/>
      <c r="C1804" s="6">
        <f t="shared" si="126"/>
        <v>11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9">
        <f t="shared" si="125"/>
        <v>0</v>
      </c>
    </row>
    <row r="1805" spans="1:15" ht="20.25" customHeight="1" hidden="1">
      <c r="A1805" s="342"/>
      <c r="B1805" s="17"/>
      <c r="C1805" s="6">
        <f t="shared" si="126"/>
        <v>12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9">
        <f t="shared" si="125"/>
        <v>0</v>
      </c>
    </row>
    <row r="1806" spans="1:15" ht="20.25" customHeight="1" hidden="1">
      <c r="A1806" s="342"/>
      <c r="B1806" s="17"/>
      <c r="C1806" s="6">
        <f t="shared" si="126"/>
        <v>13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9">
        <f t="shared" si="125"/>
        <v>0</v>
      </c>
    </row>
    <row r="1807" spans="1:15" ht="20.25" customHeight="1" hidden="1">
      <c r="A1807" s="342"/>
      <c r="B1807" s="17"/>
      <c r="C1807" s="6">
        <f t="shared" si="126"/>
        <v>14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9">
        <f t="shared" si="125"/>
        <v>0</v>
      </c>
    </row>
    <row r="1808" spans="1:15" ht="20.25" customHeight="1" hidden="1">
      <c r="A1808" s="342"/>
      <c r="B1808" s="17"/>
      <c r="C1808" s="6">
        <f t="shared" si="126"/>
        <v>15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9">
        <f t="shared" si="125"/>
        <v>0</v>
      </c>
    </row>
    <row r="1809" spans="1:15" ht="20.25" customHeight="1" hidden="1">
      <c r="A1809" s="342"/>
      <c r="B1809" s="17"/>
      <c r="C1809" s="6">
        <f t="shared" si="126"/>
        <v>16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9">
        <f t="shared" si="125"/>
        <v>0</v>
      </c>
    </row>
    <row r="1810" spans="1:15" ht="20.25" customHeight="1" hidden="1">
      <c r="A1810" s="342"/>
      <c r="B1810" s="17"/>
      <c r="C1810" s="6">
        <f t="shared" si="126"/>
        <v>17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9">
        <f t="shared" si="125"/>
        <v>0</v>
      </c>
    </row>
    <row r="1811" spans="1:15" ht="20.25" customHeight="1" hidden="1">
      <c r="A1811" s="342"/>
      <c r="B1811" s="17"/>
      <c r="C1811" s="6">
        <f>C1810+1</f>
        <v>18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9">
        <f t="shared" si="125"/>
        <v>0</v>
      </c>
    </row>
    <row r="1812" spans="1:15" ht="20.25" customHeight="1" hidden="1">
      <c r="A1812" s="342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9">
        <f>IF(OR(LEFT(I1812,1)="A"),$C$1812&amp;" (K.A)",IF(OR(LEFT(I1812,1)="B"),$C$1812&amp;" (K.B)",0))</f>
        <v>0</v>
      </c>
    </row>
    <row r="1813" spans="1:15" ht="20.25" customHeight="1" hidden="1">
      <c r="A1813" s="342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9">
        <f aca="true" t="shared" si="127" ref="O1813:O1832">IF(OR(LEFT(I1813,1)="A"),$C$1812&amp;" (K.A)",IF(OR(LEFT(I1813,1)="B"),$C$1812&amp;" (K.B)",0))</f>
        <v>0</v>
      </c>
    </row>
    <row r="1814" spans="1:15" ht="20.25" customHeight="1" hidden="1">
      <c r="A1814" s="342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9">
        <f t="shared" si="127"/>
        <v>0</v>
      </c>
    </row>
    <row r="1815" spans="1:15" ht="20.25" customHeight="1" hidden="1">
      <c r="A1815" s="342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9">
        <f t="shared" si="127"/>
        <v>0</v>
      </c>
    </row>
    <row r="1816" spans="1:15" ht="20.25" customHeight="1" hidden="1">
      <c r="A1816" s="342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9">
        <f t="shared" si="127"/>
        <v>0</v>
      </c>
    </row>
    <row r="1817" spans="1:15" ht="20.25" customHeight="1" hidden="1">
      <c r="A1817" s="342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9">
        <f t="shared" si="127"/>
        <v>0</v>
      </c>
    </row>
    <row r="1818" spans="1:15" ht="20.25" customHeight="1" hidden="1">
      <c r="A1818" s="342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9">
        <f t="shared" si="127"/>
        <v>0</v>
      </c>
    </row>
    <row r="1819" spans="1:15" ht="20.25" customHeight="1" hidden="1">
      <c r="A1819" s="342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9">
        <f t="shared" si="127"/>
        <v>0</v>
      </c>
    </row>
    <row r="1820" spans="1:15" ht="20.25" customHeight="1" hidden="1">
      <c r="A1820" s="342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9">
        <f t="shared" si="127"/>
        <v>0</v>
      </c>
    </row>
    <row r="1821" spans="1:15" ht="20.25" customHeight="1" hidden="1">
      <c r="A1821" s="342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9">
        <f t="shared" si="127"/>
        <v>0</v>
      </c>
    </row>
    <row r="1822" spans="1:15" ht="20.25" customHeight="1" hidden="1">
      <c r="A1822" s="342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9">
        <f t="shared" si="127"/>
        <v>0</v>
      </c>
    </row>
    <row r="1823" spans="1:15" ht="20.25" customHeight="1" hidden="1">
      <c r="A1823" s="342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9">
        <f t="shared" si="127"/>
        <v>0</v>
      </c>
    </row>
    <row r="1824" spans="1:15" ht="20.25" customHeight="1" hidden="1">
      <c r="A1824" s="342"/>
      <c r="B1824" s="17"/>
      <c r="C1824" s="6">
        <f aca="true" t="shared" si="128" ref="C1824:C1832">+C1823+1</f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9">
        <f t="shared" si="127"/>
        <v>0</v>
      </c>
    </row>
    <row r="1825" spans="1:15" ht="20.25" customHeight="1" hidden="1">
      <c r="A1825" s="342"/>
      <c r="B1825" s="17"/>
      <c r="C1825" s="6">
        <f t="shared" si="128"/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9">
        <f t="shared" si="127"/>
        <v>0</v>
      </c>
    </row>
    <row r="1826" spans="1:15" ht="20.25" customHeight="1" hidden="1">
      <c r="A1826" s="342"/>
      <c r="B1826" s="17"/>
      <c r="C1826" s="6">
        <f t="shared" si="128"/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9">
        <f t="shared" si="127"/>
        <v>0</v>
      </c>
    </row>
    <row r="1827" spans="1:15" ht="20.25" customHeight="1" hidden="1">
      <c r="A1827" s="342"/>
      <c r="B1827" s="17"/>
      <c r="C1827" s="6">
        <f t="shared" si="128"/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9">
        <f t="shared" si="127"/>
        <v>0</v>
      </c>
    </row>
    <row r="1828" spans="1:15" ht="20.25" customHeight="1" hidden="1">
      <c r="A1828" s="342"/>
      <c r="B1828" s="17"/>
      <c r="C1828" s="6">
        <f t="shared" si="128"/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9">
        <f t="shared" si="127"/>
        <v>0</v>
      </c>
    </row>
    <row r="1829" spans="1:15" ht="20.25" customHeight="1" hidden="1">
      <c r="A1829" s="342"/>
      <c r="B1829" s="17"/>
      <c r="C1829" s="6">
        <f t="shared" si="128"/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9">
        <f t="shared" si="127"/>
        <v>0</v>
      </c>
    </row>
    <row r="1830" spans="1:15" ht="20.25" customHeight="1" hidden="1">
      <c r="A1830" s="342"/>
      <c r="B1830" s="17"/>
      <c r="C1830" s="6">
        <f t="shared" si="128"/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9">
        <f t="shared" si="127"/>
        <v>0</v>
      </c>
    </row>
    <row r="1831" spans="1:15" ht="20.25" customHeight="1" hidden="1">
      <c r="A1831" s="342"/>
      <c r="B1831" s="17"/>
      <c r="C1831" s="6">
        <f t="shared" si="128"/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9">
        <f t="shared" si="127"/>
        <v>0</v>
      </c>
    </row>
    <row r="1832" spans="1:15" ht="20.25" customHeight="1" hidden="1">
      <c r="A1832" s="343"/>
      <c r="B1832" s="18"/>
      <c r="C1832" s="6">
        <f t="shared" si="128"/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9">
        <f t="shared" si="127"/>
        <v>0</v>
      </c>
    </row>
    <row r="1833" spans="1:15" ht="20.25" customHeight="1">
      <c r="A1833" s="36" t="s">
        <v>20</v>
      </c>
      <c r="B1833" s="8">
        <f>B1727+1</f>
        <v>42628</v>
      </c>
      <c r="C1833" s="332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9">
        <f>IF(OR(LEFT(I1833,1)="A"),$C$1834&amp;" (K.A)",IF(OR(LEFT(I1833,1)="B"),$C$1834&amp;" (K.B)",0))</f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9">
        <f aca="true" t="shared" si="129" ref="O1834:O1854">IF(OR(LEFT(I1834,1)="A"),$C$1834&amp;" (K.A)",IF(OR(LEFT(I1834,1)="B"),$C$1834&amp;" (K.B)",0))</f>
        <v>0</v>
      </c>
    </row>
    <row r="1835" spans="1:15" ht="20.25" customHeight="1">
      <c r="A1835" s="37"/>
      <c r="B1835" s="9"/>
      <c r="C1835" s="6">
        <v>1</v>
      </c>
      <c r="D1835" s="316" t="s">
        <v>53</v>
      </c>
      <c r="E1835" s="31"/>
      <c r="F1835" s="23"/>
      <c r="G1835" s="23"/>
      <c r="H1835" s="23" t="s">
        <v>55</v>
      </c>
      <c r="I1835" s="23" t="s">
        <v>113</v>
      </c>
      <c r="J1835" s="24" t="s">
        <v>82</v>
      </c>
      <c r="K1835" s="25" t="s">
        <v>86</v>
      </c>
      <c r="L1835" s="25" t="s">
        <v>92</v>
      </c>
      <c r="M1835" s="26" t="s">
        <v>75</v>
      </c>
      <c r="N1835" s="23"/>
      <c r="O1835" s="329" t="str">
        <f t="shared" si="129"/>
        <v>07H00 (K.A)</v>
      </c>
    </row>
    <row r="1836" spans="1:15" ht="20.25" customHeight="1">
      <c r="A1836" s="37"/>
      <c r="B1836" s="9"/>
      <c r="C1836" s="6"/>
      <c r="D1836" s="316" t="s">
        <v>54</v>
      </c>
      <c r="E1836" s="31"/>
      <c r="F1836" s="23"/>
      <c r="G1836" s="23"/>
      <c r="H1836" s="23"/>
      <c r="I1836" s="23"/>
      <c r="J1836" s="24"/>
      <c r="K1836" s="25"/>
      <c r="L1836" s="25"/>
      <c r="M1836" s="26"/>
      <c r="N1836" s="23"/>
      <c r="O1836" s="329">
        <f t="shared" si="129"/>
        <v>0</v>
      </c>
    </row>
    <row r="1837" spans="1:15" ht="20.25" customHeight="1" hidden="1">
      <c r="A1837" s="37"/>
      <c r="B1837" s="9"/>
      <c r="C1837" s="6"/>
      <c r="D1837" s="23"/>
      <c r="E1837" s="31"/>
      <c r="F1837" s="23"/>
      <c r="G1837" s="23"/>
      <c r="H1837" s="23"/>
      <c r="I1837" s="23"/>
      <c r="J1837" s="24"/>
      <c r="K1837" s="25"/>
      <c r="L1837" s="25"/>
      <c r="M1837" s="26"/>
      <c r="N1837" s="23"/>
      <c r="O1837" s="329">
        <f t="shared" si="129"/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328"/>
      <c r="J1838" s="24"/>
      <c r="K1838" s="25"/>
      <c r="L1838" s="25"/>
      <c r="M1838" s="26"/>
      <c r="N1838" s="23"/>
      <c r="O1838" s="329">
        <f t="shared" si="129"/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328"/>
      <c r="J1839" s="24"/>
      <c r="K1839" s="25"/>
      <c r="L1839" s="25"/>
      <c r="M1839" s="26"/>
      <c r="N1839" s="23"/>
      <c r="O1839" s="329">
        <f t="shared" si="129"/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9">
        <f t="shared" si="129"/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328"/>
      <c r="J1841" s="24"/>
      <c r="K1841" s="25"/>
      <c r="L1841" s="25"/>
      <c r="M1841" s="26"/>
      <c r="N1841" s="23"/>
      <c r="O1841" s="329">
        <f t="shared" si="129"/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328"/>
      <c r="J1842" s="24"/>
      <c r="K1842" s="25"/>
      <c r="L1842" s="25"/>
      <c r="M1842" s="26"/>
      <c r="N1842" s="23"/>
      <c r="O1842" s="329">
        <f t="shared" si="129"/>
        <v>0</v>
      </c>
    </row>
    <row r="1843" spans="1:15" ht="20.25" customHeight="1" hidden="1">
      <c r="A1843" s="37"/>
      <c r="B1843" s="17"/>
      <c r="C1843" s="320"/>
      <c r="D1843" s="27"/>
      <c r="E1843" s="34"/>
      <c r="F1843" s="27"/>
      <c r="G1843" s="27"/>
      <c r="H1843" s="27"/>
      <c r="I1843" s="27"/>
      <c r="J1843" s="24"/>
      <c r="K1843" s="25"/>
      <c r="L1843" s="25"/>
      <c r="M1843" s="26"/>
      <c r="N1843" s="27"/>
      <c r="O1843" s="329">
        <f t="shared" si="129"/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9">
        <f t="shared" si="129"/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9">
        <f t="shared" si="129"/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9">
        <f t="shared" si="129"/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9">
        <f t="shared" si="129"/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9">
        <f t="shared" si="129"/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9">
        <f t="shared" si="129"/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9">
        <f t="shared" si="129"/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9">
        <f t="shared" si="129"/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9">
        <f t="shared" si="129"/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9">
        <f t="shared" si="129"/>
        <v>0</v>
      </c>
    </row>
    <row r="1854" spans="1:15" ht="20.25" customHeight="1" hidden="1">
      <c r="A1854" s="37"/>
      <c r="B1854" s="17"/>
      <c r="C1854" s="320"/>
      <c r="D1854" s="27"/>
      <c r="E1854" s="34"/>
      <c r="F1854" s="27"/>
      <c r="G1854" s="27"/>
      <c r="H1854" s="27"/>
      <c r="I1854" s="27"/>
      <c r="J1854" s="24"/>
      <c r="K1854" s="25"/>
      <c r="L1854" s="25"/>
      <c r="M1854" s="26"/>
      <c r="N1854" s="27"/>
      <c r="O1854" s="329">
        <f t="shared" si="129"/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9">
        <f>IF(OR(LEFT(I1855,1)="A"),$C$1855&amp;" (K.A)",IF(OR(LEFT(I1855,1)="B"),$C$1855&amp;" (K.B)",0))</f>
        <v>0</v>
      </c>
    </row>
    <row r="1856" spans="1:15" ht="20.25" customHeight="1" hidden="1">
      <c r="A1856" s="37"/>
      <c r="B1856" s="17"/>
      <c r="C1856" s="6">
        <v>1</v>
      </c>
      <c r="D1856" s="23"/>
      <c r="E1856" s="16"/>
      <c r="F1856" s="23"/>
      <c r="G1856" s="23"/>
      <c r="H1856" s="23"/>
      <c r="I1856" s="23"/>
      <c r="J1856" s="24"/>
      <c r="K1856" s="25"/>
      <c r="L1856" s="25"/>
      <c r="M1856" s="26"/>
      <c r="N1856" s="23"/>
      <c r="O1856" s="329">
        <f aca="true" t="shared" si="130" ref="O1856:O1875">IF(OR(LEFT(I1856,1)="A"),$C$1855&amp;" (K.A)",IF(OR(LEFT(I1856,1)="B"),$C$1855&amp;" (K.B)",0))</f>
        <v>0</v>
      </c>
    </row>
    <row r="1857" spans="1:15" ht="20.25" customHeight="1" hidden="1">
      <c r="A1857" s="37"/>
      <c r="B1857" s="17"/>
      <c r="C1857" s="6"/>
      <c r="D1857" s="23"/>
      <c r="E1857" s="31"/>
      <c r="F1857" s="23"/>
      <c r="G1857" s="23"/>
      <c r="H1857" s="23"/>
      <c r="I1857" s="23"/>
      <c r="J1857" s="24"/>
      <c r="K1857" s="25"/>
      <c r="L1857" s="25"/>
      <c r="M1857" s="26"/>
      <c r="N1857" s="23"/>
      <c r="O1857" s="329">
        <f t="shared" si="130"/>
        <v>0</v>
      </c>
    </row>
    <row r="1858" spans="1:15" ht="20.25" customHeight="1" hidden="1">
      <c r="A1858" s="37"/>
      <c r="B1858" s="17"/>
      <c r="C1858" s="6"/>
      <c r="D1858" s="23"/>
      <c r="E1858" s="31"/>
      <c r="F1858" s="23"/>
      <c r="G1858" s="23"/>
      <c r="H1858" s="23"/>
      <c r="I1858" s="23"/>
      <c r="J1858" s="24"/>
      <c r="K1858" s="25"/>
      <c r="L1858" s="25"/>
      <c r="M1858" s="26"/>
      <c r="N1858" s="23"/>
      <c r="O1858" s="329">
        <f t="shared" si="130"/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9">
        <f t="shared" si="130"/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9">
        <f t="shared" si="130"/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9">
        <f t="shared" si="130"/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9">
        <f t="shared" si="130"/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9">
        <f t="shared" si="130"/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9">
        <f t="shared" si="130"/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7"/>
      <c r="J1865" s="24"/>
      <c r="K1865" s="25"/>
      <c r="L1865" s="25"/>
      <c r="M1865" s="26"/>
      <c r="N1865" s="27"/>
      <c r="O1865" s="329">
        <f t="shared" si="130"/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9">
        <f t="shared" si="130"/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9">
        <f t="shared" si="130"/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9">
        <f t="shared" si="130"/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9">
        <f t="shared" si="130"/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9">
        <f t="shared" si="130"/>
        <v>0</v>
      </c>
    </row>
    <row r="1871" spans="1:15" ht="20.25" customHeight="1" hidden="1">
      <c r="A1871" s="37"/>
      <c r="B1871" s="17"/>
      <c r="C1871" s="320"/>
      <c r="D1871" s="27"/>
      <c r="E1871" s="34"/>
      <c r="F1871" s="27"/>
      <c r="G1871" s="27"/>
      <c r="H1871" s="27"/>
      <c r="I1871" s="27"/>
      <c r="J1871" s="24"/>
      <c r="K1871" s="25"/>
      <c r="L1871" s="25"/>
      <c r="M1871" s="26"/>
      <c r="N1871" s="27"/>
      <c r="O1871" s="329">
        <f t="shared" si="130"/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9">
        <f t="shared" si="130"/>
        <v>0</v>
      </c>
    </row>
    <row r="1873" spans="1:15" ht="20.25" customHeight="1" hidden="1">
      <c r="A1873" s="37"/>
      <c r="B1873" s="17"/>
      <c r="C1873" s="6">
        <f>+C1872+1</f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9">
        <f t="shared" si="130"/>
        <v>0</v>
      </c>
    </row>
    <row r="1874" spans="1:15" ht="20.25" customHeight="1" hidden="1">
      <c r="A1874" s="37"/>
      <c r="B1874" s="17"/>
      <c r="C1874" s="6">
        <f>+C1873+1</f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9">
        <f t="shared" si="130"/>
        <v>0</v>
      </c>
    </row>
    <row r="1875" spans="1:15" ht="20.25" customHeight="1" hidden="1">
      <c r="A1875" s="37"/>
      <c r="B1875" s="17"/>
      <c r="C1875" s="320">
        <f>+C1874+1</f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9">
        <f t="shared" si="130"/>
        <v>0</v>
      </c>
    </row>
    <row r="1876" spans="1:15" ht="20.25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9">
        <f>IF(OR(LEFT(I1876,1)="A"),$C$1876&amp;" (K.A)",IF(OR(LEFT(I1876,1)="B"),$C$1876&amp;" (K.B)",0))</f>
        <v>0</v>
      </c>
    </row>
    <row r="1877" spans="1:15" ht="20.25" customHeight="1" hidden="1">
      <c r="A1877" s="37"/>
      <c r="B1877" s="17"/>
      <c r="C1877" s="6">
        <v>1</v>
      </c>
      <c r="D1877" s="23"/>
      <c r="E1877" s="31"/>
      <c r="F1877" s="23"/>
      <c r="G1877" s="23"/>
      <c r="H1877" s="23"/>
      <c r="I1877" s="23"/>
      <c r="J1877" s="24"/>
      <c r="K1877" s="25"/>
      <c r="L1877" s="25"/>
      <c r="M1877" s="26"/>
      <c r="N1877" s="23"/>
      <c r="O1877" s="329">
        <f aca="true" t="shared" si="131" ref="O1877:O1896">IF(OR(LEFT(I1877,1)="A"),$C$1876&amp;" (K.A)",IF(OR(LEFT(I1877,1)="B"),$C$1876&amp;" (K.B)",0))</f>
        <v>0</v>
      </c>
    </row>
    <row r="1878" spans="1:15" ht="20.25" customHeight="1" hidden="1">
      <c r="A1878" s="37"/>
      <c r="B1878" s="17"/>
      <c r="C1878" s="6"/>
      <c r="D1878" s="23"/>
      <c r="E1878" s="31"/>
      <c r="F1878" s="23"/>
      <c r="G1878" s="23"/>
      <c r="H1878" s="23"/>
      <c r="I1878" s="327"/>
      <c r="J1878" s="24"/>
      <c r="K1878" s="25"/>
      <c r="L1878" s="25"/>
      <c r="M1878" s="26"/>
      <c r="N1878" s="23"/>
      <c r="O1878" s="329">
        <f t="shared" si="131"/>
        <v>0</v>
      </c>
    </row>
    <row r="1879" spans="1:15" ht="20.25" customHeight="1" hidden="1">
      <c r="A1879" s="37"/>
      <c r="B1879" s="17"/>
      <c r="C1879" s="320"/>
      <c r="D1879" s="27"/>
      <c r="E1879" s="34"/>
      <c r="F1879" s="27"/>
      <c r="G1879" s="27"/>
      <c r="H1879" s="27"/>
      <c r="I1879" s="27"/>
      <c r="J1879" s="28"/>
      <c r="K1879" s="29"/>
      <c r="L1879" s="29"/>
      <c r="M1879" s="30"/>
      <c r="N1879" s="27"/>
      <c r="O1879" s="329">
        <f t="shared" si="131"/>
        <v>0</v>
      </c>
    </row>
    <row r="1880" spans="1:15" ht="20.25" customHeight="1" hidden="1">
      <c r="A1880" s="37"/>
      <c r="B1880" s="17"/>
      <c r="C1880" s="6">
        <v>2</v>
      </c>
      <c r="D1880" s="23"/>
      <c r="E1880" s="31"/>
      <c r="F1880" s="23"/>
      <c r="G1880" s="23"/>
      <c r="H1880" s="23"/>
      <c r="I1880" s="23"/>
      <c r="J1880" s="24"/>
      <c r="K1880" s="25"/>
      <c r="L1880" s="25"/>
      <c r="M1880" s="26"/>
      <c r="N1880" s="23"/>
      <c r="O1880" s="329">
        <f t="shared" si="131"/>
        <v>0</v>
      </c>
    </row>
    <row r="1881" spans="1:15" ht="20.25" customHeight="1" hidden="1">
      <c r="A1881" s="37"/>
      <c r="B1881" s="17"/>
      <c r="C1881" s="6">
        <v>3</v>
      </c>
      <c r="D1881" s="23"/>
      <c r="E1881" s="31"/>
      <c r="F1881" s="23"/>
      <c r="G1881" s="23"/>
      <c r="H1881" s="23"/>
      <c r="I1881" s="23"/>
      <c r="J1881" s="24"/>
      <c r="K1881" s="25"/>
      <c r="L1881" s="25"/>
      <c r="M1881" s="26"/>
      <c r="N1881" s="23"/>
      <c r="O1881" s="329">
        <f t="shared" si="131"/>
        <v>0</v>
      </c>
    </row>
    <row r="1882" spans="1:15" ht="20.25" customHeight="1" hidden="1">
      <c r="A1882" s="37"/>
      <c r="B1882" s="17"/>
      <c r="C1882" s="6"/>
      <c r="D1882" s="23"/>
      <c r="E1882" s="31"/>
      <c r="F1882" s="23"/>
      <c r="G1882" s="23"/>
      <c r="H1882" s="23"/>
      <c r="I1882" s="328"/>
      <c r="J1882" s="24"/>
      <c r="K1882" s="25"/>
      <c r="L1882" s="25"/>
      <c r="M1882" s="26"/>
      <c r="N1882" s="23"/>
      <c r="O1882" s="329">
        <f>IF(OR(LEFT(I1882,1)="A"),$C$1876&amp;" (K.A)",IF(OR(LEFT(I1882,1)="B"),$C$1876&amp;" (K.B)",0))</f>
        <v>0</v>
      </c>
    </row>
    <row r="1883" spans="1:15" ht="20.25" customHeight="1" hidden="1">
      <c r="A1883" s="37"/>
      <c r="B1883" s="17"/>
      <c r="C1883" s="6"/>
      <c r="D1883" s="23"/>
      <c r="E1883" s="31"/>
      <c r="F1883" s="23"/>
      <c r="G1883" s="23"/>
      <c r="H1883" s="23"/>
      <c r="I1883" s="328"/>
      <c r="J1883" s="24"/>
      <c r="K1883" s="25"/>
      <c r="L1883" s="25"/>
      <c r="M1883" s="26"/>
      <c r="N1883" s="23"/>
      <c r="O1883" s="329">
        <f t="shared" si="131"/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23"/>
      <c r="J1884" s="24"/>
      <c r="K1884" s="25"/>
      <c r="L1884" s="25"/>
      <c r="M1884" s="26"/>
      <c r="N1884" s="23"/>
      <c r="O1884" s="329">
        <f t="shared" si="131"/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23"/>
      <c r="J1885" s="24"/>
      <c r="K1885" s="25"/>
      <c r="L1885" s="25"/>
      <c r="M1885" s="26"/>
      <c r="N1885" s="23"/>
      <c r="O1885" s="329">
        <f t="shared" si="131"/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23"/>
      <c r="J1886" s="24"/>
      <c r="K1886" s="25"/>
      <c r="L1886" s="25"/>
      <c r="M1886" s="26"/>
      <c r="N1886" s="23"/>
      <c r="O1886" s="329">
        <f t="shared" si="131"/>
        <v>0</v>
      </c>
    </row>
    <row r="1887" spans="1:15" ht="20.25" customHeight="1" hidden="1">
      <c r="A1887" s="37"/>
      <c r="B1887" s="17"/>
      <c r="C1887" s="6"/>
      <c r="D1887" s="23"/>
      <c r="E1887" s="31"/>
      <c r="F1887" s="23"/>
      <c r="G1887" s="23"/>
      <c r="H1887" s="23"/>
      <c r="I1887" s="23"/>
      <c r="J1887" s="24"/>
      <c r="K1887" s="25"/>
      <c r="L1887" s="25"/>
      <c r="M1887" s="26"/>
      <c r="N1887" s="23"/>
      <c r="O1887" s="329">
        <f t="shared" si="131"/>
        <v>0</v>
      </c>
    </row>
    <row r="1888" spans="1:15" ht="20.25" customHeight="1" hidden="1">
      <c r="A1888" s="37"/>
      <c r="B1888" s="17"/>
      <c r="C1888" s="6"/>
      <c r="D1888" s="23"/>
      <c r="E1888" s="31"/>
      <c r="F1888" s="23"/>
      <c r="G1888" s="23"/>
      <c r="H1888" s="23"/>
      <c r="I1888" s="23"/>
      <c r="J1888" s="24"/>
      <c r="K1888" s="25"/>
      <c r="L1888" s="25"/>
      <c r="M1888" s="26"/>
      <c r="N1888" s="23"/>
      <c r="O1888" s="329">
        <f t="shared" si="131"/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23"/>
      <c r="J1889" s="24"/>
      <c r="K1889" s="25"/>
      <c r="L1889" s="25"/>
      <c r="M1889" s="26"/>
      <c r="N1889" s="23"/>
      <c r="O1889" s="329">
        <f t="shared" si="131"/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9">
        <f t="shared" si="131"/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9">
        <f t="shared" si="131"/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9">
        <f t="shared" si="131"/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9">
        <f t="shared" si="131"/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4"/>
      <c r="K1894" s="25"/>
      <c r="L1894" s="25"/>
      <c r="M1894" s="26"/>
      <c r="N1894" s="23"/>
      <c r="O1894" s="329">
        <f t="shared" si="131"/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9">
        <f t="shared" si="131"/>
        <v>0</v>
      </c>
    </row>
    <row r="1896" spans="1:15" ht="20.25" customHeight="1" hidden="1">
      <c r="A1896" s="37"/>
      <c r="B1896" s="17"/>
      <c r="C1896" s="320">
        <v>3</v>
      </c>
      <c r="D1896" s="27"/>
      <c r="E1896" s="34"/>
      <c r="F1896" s="27"/>
      <c r="G1896" s="27"/>
      <c r="H1896" s="27"/>
      <c r="I1896" s="27"/>
      <c r="J1896" s="24"/>
      <c r="K1896" s="25"/>
      <c r="L1896" s="25"/>
      <c r="M1896" s="26"/>
      <c r="N1896" s="27"/>
      <c r="O1896" s="329">
        <f t="shared" si="131"/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9">
        <f>IF(OR(LEFT(I1897,1)="A"),$C$1897&amp;" (K.A)",IF(OR(LEFT(I1897,1)="B"),$C$1897&amp;" (K.B)",0))</f>
        <v>0</v>
      </c>
    </row>
    <row r="1898" spans="1:15" ht="20.25" customHeight="1" hidden="1">
      <c r="A1898" s="37"/>
      <c r="B1898" s="17"/>
      <c r="C1898" s="6">
        <v>1</v>
      </c>
      <c r="D1898" s="23"/>
      <c r="E1898" s="31"/>
      <c r="F1898" s="23"/>
      <c r="G1898" s="23"/>
      <c r="H1898" s="23"/>
      <c r="I1898" s="327"/>
      <c r="J1898" s="24"/>
      <c r="K1898" s="25"/>
      <c r="L1898" s="25"/>
      <c r="M1898" s="26"/>
      <c r="N1898" s="23"/>
      <c r="O1898" s="329">
        <f aca="true" t="shared" si="132" ref="O1898:O1917">IF(OR(LEFT(I1898,1)="A"),$C$1897&amp;" (K.A)",IF(OR(LEFT(I1898,1)="B"),$C$1897&amp;" (K.B)",0))</f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327"/>
      <c r="J1899" s="24"/>
      <c r="K1899" s="25"/>
      <c r="L1899" s="25"/>
      <c r="M1899" s="26"/>
      <c r="N1899" s="23"/>
      <c r="O1899" s="329">
        <f t="shared" si="132"/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23"/>
      <c r="J1900" s="24"/>
      <c r="K1900" s="25"/>
      <c r="L1900" s="25"/>
      <c r="M1900" s="26"/>
      <c r="N1900" s="23"/>
      <c r="O1900" s="329">
        <f t="shared" si="132"/>
        <v>0</v>
      </c>
    </row>
    <row r="1901" spans="1:15" ht="20.25" customHeight="1" hidden="1">
      <c r="A1901" s="37"/>
      <c r="B1901" s="17"/>
      <c r="C1901" s="12">
        <f aca="true" t="shared" si="133" ref="C1901:C1917">+C1900+1</f>
        <v>1</v>
      </c>
      <c r="D1901" s="23"/>
      <c r="E1901" s="31"/>
      <c r="F1901" s="23"/>
      <c r="G1901" s="23"/>
      <c r="H1901" s="23"/>
      <c r="I1901" s="23"/>
      <c r="J1901" s="24"/>
      <c r="K1901" s="25"/>
      <c r="L1901" s="25"/>
      <c r="M1901" s="26"/>
      <c r="N1901" s="23"/>
      <c r="O1901" s="329">
        <f t="shared" si="132"/>
        <v>0</v>
      </c>
    </row>
    <row r="1902" spans="1:15" ht="20.25" customHeight="1" hidden="1">
      <c r="A1902" s="37"/>
      <c r="B1902" s="17"/>
      <c r="C1902" s="12">
        <f t="shared" si="133"/>
        <v>2</v>
      </c>
      <c r="D1902" s="23"/>
      <c r="E1902" s="31"/>
      <c r="F1902" s="23"/>
      <c r="G1902" s="23"/>
      <c r="H1902" s="23"/>
      <c r="I1902" s="23"/>
      <c r="J1902" s="24"/>
      <c r="K1902" s="25"/>
      <c r="L1902" s="25"/>
      <c r="M1902" s="26"/>
      <c r="N1902" s="23"/>
      <c r="O1902" s="329">
        <f t="shared" si="132"/>
        <v>0</v>
      </c>
    </row>
    <row r="1903" spans="1:15" ht="20.25" customHeight="1" hidden="1">
      <c r="A1903" s="37"/>
      <c r="B1903" s="17"/>
      <c r="C1903" s="12">
        <f t="shared" si="133"/>
        <v>3</v>
      </c>
      <c r="D1903" s="23"/>
      <c r="E1903" s="31"/>
      <c r="F1903" s="23"/>
      <c r="G1903" s="23"/>
      <c r="H1903" s="23"/>
      <c r="I1903" s="23"/>
      <c r="J1903" s="24"/>
      <c r="K1903" s="25"/>
      <c r="L1903" s="25"/>
      <c r="M1903" s="26"/>
      <c r="N1903" s="23"/>
      <c r="O1903" s="329">
        <f t="shared" si="132"/>
        <v>0</v>
      </c>
    </row>
    <row r="1904" spans="1:15" ht="20.25" customHeight="1" hidden="1">
      <c r="A1904" s="37"/>
      <c r="B1904" s="17"/>
      <c r="C1904" s="12">
        <f t="shared" si="133"/>
        <v>4</v>
      </c>
      <c r="D1904" s="23"/>
      <c r="E1904" s="31"/>
      <c r="F1904" s="23"/>
      <c r="G1904" s="23"/>
      <c r="H1904" s="23"/>
      <c r="I1904" s="23"/>
      <c r="J1904" s="24"/>
      <c r="K1904" s="25"/>
      <c r="L1904" s="25"/>
      <c r="M1904" s="26"/>
      <c r="N1904" s="23"/>
      <c r="O1904" s="329">
        <f t="shared" si="132"/>
        <v>0</v>
      </c>
    </row>
    <row r="1905" spans="1:15" ht="20.25" customHeight="1" hidden="1">
      <c r="A1905" s="37"/>
      <c r="B1905" s="17"/>
      <c r="C1905" s="12">
        <f t="shared" si="133"/>
        <v>5</v>
      </c>
      <c r="D1905" s="23"/>
      <c r="E1905" s="31"/>
      <c r="F1905" s="23"/>
      <c r="G1905" s="23"/>
      <c r="H1905" s="23"/>
      <c r="I1905" s="23"/>
      <c r="J1905" s="24"/>
      <c r="K1905" s="25"/>
      <c r="L1905" s="25"/>
      <c r="M1905" s="26"/>
      <c r="N1905" s="23"/>
      <c r="O1905" s="329">
        <f t="shared" si="132"/>
        <v>0</v>
      </c>
    </row>
    <row r="1906" spans="1:15" ht="20.25" customHeight="1" hidden="1">
      <c r="A1906" s="37"/>
      <c r="B1906" s="17"/>
      <c r="C1906" s="12">
        <f t="shared" si="133"/>
        <v>6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9">
        <f t="shared" si="132"/>
        <v>0</v>
      </c>
    </row>
    <row r="1907" spans="1:15" ht="20.25" customHeight="1" hidden="1">
      <c r="A1907" s="37"/>
      <c r="B1907" s="17"/>
      <c r="C1907" s="12">
        <f t="shared" si="133"/>
        <v>7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9">
        <f t="shared" si="132"/>
        <v>0</v>
      </c>
    </row>
    <row r="1908" spans="1:15" ht="20.25" customHeight="1" hidden="1">
      <c r="A1908" s="37"/>
      <c r="B1908" s="17"/>
      <c r="C1908" s="12">
        <f t="shared" si="133"/>
        <v>8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9">
        <f t="shared" si="132"/>
        <v>0</v>
      </c>
    </row>
    <row r="1909" spans="1:15" ht="20.25" customHeight="1" hidden="1">
      <c r="A1909" s="37"/>
      <c r="B1909" s="17"/>
      <c r="C1909" s="12">
        <f t="shared" si="133"/>
        <v>9</v>
      </c>
      <c r="D1909" s="23"/>
      <c r="E1909" s="31"/>
      <c r="F1909" s="23"/>
      <c r="G1909" s="23"/>
      <c r="H1909" s="23"/>
      <c r="I1909" s="23"/>
      <c r="J1909" s="24"/>
      <c r="K1909" s="25"/>
      <c r="L1909" s="25"/>
      <c r="M1909" s="26"/>
      <c r="N1909" s="23"/>
      <c r="O1909" s="329">
        <f t="shared" si="132"/>
        <v>0</v>
      </c>
    </row>
    <row r="1910" spans="1:15" ht="20.25" customHeight="1" hidden="1">
      <c r="A1910" s="37"/>
      <c r="B1910" s="17"/>
      <c r="C1910" s="12">
        <f t="shared" si="133"/>
        <v>10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9">
        <f t="shared" si="132"/>
        <v>0</v>
      </c>
    </row>
    <row r="1911" spans="1:15" ht="20.25" customHeight="1" hidden="1">
      <c r="A1911" s="37"/>
      <c r="B1911" s="17"/>
      <c r="C1911" s="12">
        <f t="shared" si="133"/>
        <v>11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9">
        <f t="shared" si="132"/>
        <v>0</v>
      </c>
    </row>
    <row r="1912" spans="1:15" ht="20.25" customHeight="1" hidden="1">
      <c r="A1912" s="37"/>
      <c r="B1912" s="17"/>
      <c r="C1912" s="12">
        <f t="shared" si="133"/>
        <v>12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9">
        <f t="shared" si="132"/>
        <v>0</v>
      </c>
    </row>
    <row r="1913" spans="1:15" ht="20.25" customHeight="1" hidden="1">
      <c r="A1913" s="37"/>
      <c r="B1913" s="17"/>
      <c r="C1913" s="12">
        <f t="shared" si="133"/>
        <v>13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9">
        <f t="shared" si="132"/>
        <v>0</v>
      </c>
    </row>
    <row r="1914" spans="1:15" ht="20.25" customHeight="1" hidden="1">
      <c r="A1914" s="37"/>
      <c r="B1914" s="17"/>
      <c r="C1914" s="12">
        <f t="shared" si="133"/>
        <v>14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9">
        <f t="shared" si="132"/>
        <v>0</v>
      </c>
    </row>
    <row r="1915" spans="1:15" ht="20.25" customHeight="1" hidden="1">
      <c r="A1915" s="37"/>
      <c r="B1915" s="17"/>
      <c r="C1915" s="12">
        <f t="shared" si="133"/>
        <v>15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9">
        <f t="shared" si="132"/>
        <v>0</v>
      </c>
    </row>
    <row r="1916" spans="1:15" ht="20.25" customHeight="1" hidden="1">
      <c r="A1916" s="37"/>
      <c r="B1916" s="17"/>
      <c r="C1916" s="12">
        <f t="shared" si="133"/>
        <v>16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9">
        <f t="shared" si="132"/>
        <v>0</v>
      </c>
    </row>
    <row r="1917" spans="1:15" ht="20.25" customHeight="1" hidden="1">
      <c r="A1917" s="37"/>
      <c r="B1917" s="17"/>
      <c r="C1917" s="13">
        <f t="shared" si="133"/>
        <v>17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9">
        <f t="shared" si="132"/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9">
        <f>IF(OR(LEFT(I1918,1)="A"),$C$1918&amp;" (K.A)",IF(OR(LEFT(I1918,1)="B"),$C$1918&amp;" (K.B)",0))</f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9">
        <f aca="true" t="shared" si="134" ref="O1919:O1938">IF(OR(LEFT(I1919,1)="A"),$C$1918&amp;" (K.A)",IF(OR(LEFT(I1919,1)="B"),$C$1918&amp;" (K.B)",0))</f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9">
        <f t="shared" si="134"/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9">
        <f t="shared" si="134"/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9">
        <f t="shared" si="134"/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9">
        <f t="shared" si="134"/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9">
        <f t="shared" si="134"/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9">
        <f t="shared" si="134"/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9">
        <f t="shared" si="134"/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9">
        <f t="shared" si="134"/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9">
        <f t="shared" si="134"/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9">
        <f t="shared" si="134"/>
        <v>0</v>
      </c>
    </row>
    <row r="1930" spans="1:15" ht="20.25" customHeight="1" hidden="1">
      <c r="A1930" s="37"/>
      <c r="B1930" s="17"/>
      <c r="C1930" s="12">
        <f aca="true" t="shared" si="135" ref="C1930:C1938">C1929+1</f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9">
        <f t="shared" si="134"/>
        <v>0</v>
      </c>
    </row>
    <row r="1931" spans="1:15" ht="20.25" customHeight="1" hidden="1">
      <c r="A1931" s="37"/>
      <c r="B1931" s="17"/>
      <c r="C1931" s="12">
        <f t="shared" si="135"/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9">
        <f t="shared" si="134"/>
        <v>0</v>
      </c>
    </row>
    <row r="1932" spans="1:15" ht="20.25" customHeight="1" hidden="1">
      <c r="A1932" s="37"/>
      <c r="B1932" s="17"/>
      <c r="C1932" s="12">
        <f t="shared" si="135"/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9">
        <f t="shared" si="134"/>
        <v>0</v>
      </c>
    </row>
    <row r="1933" spans="1:15" ht="20.25" customHeight="1" hidden="1">
      <c r="A1933" s="37"/>
      <c r="B1933" s="17"/>
      <c r="C1933" s="12">
        <f t="shared" si="135"/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9">
        <f t="shared" si="134"/>
        <v>0</v>
      </c>
    </row>
    <row r="1934" spans="1:15" ht="20.25" customHeight="1" hidden="1">
      <c r="A1934" s="37"/>
      <c r="B1934" s="17"/>
      <c r="C1934" s="12">
        <f t="shared" si="135"/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9">
        <f t="shared" si="134"/>
        <v>0</v>
      </c>
    </row>
    <row r="1935" spans="1:15" ht="20.25" customHeight="1" hidden="1">
      <c r="A1935" s="37"/>
      <c r="B1935" s="17"/>
      <c r="C1935" s="12">
        <f t="shared" si="135"/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9">
        <f t="shared" si="134"/>
        <v>0</v>
      </c>
    </row>
    <row r="1936" spans="1:15" ht="20.25" customHeight="1" hidden="1">
      <c r="A1936" s="37"/>
      <c r="B1936" s="17"/>
      <c r="C1936" s="12">
        <f t="shared" si="135"/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9">
        <f t="shared" si="134"/>
        <v>0</v>
      </c>
    </row>
    <row r="1937" spans="1:15" ht="20.25" customHeight="1" hidden="1">
      <c r="A1937" s="37"/>
      <c r="B1937" s="17"/>
      <c r="C1937" s="12">
        <f t="shared" si="135"/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9">
        <f t="shared" si="134"/>
        <v>0</v>
      </c>
    </row>
    <row r="1938" spans="1:15" ht="19.5" customHeight="1" hidden="1">
      <c r="A1938" s="38"/>
      <c r="B1938" s="18"/>
      <c r="C1938" s="12">
        <f t="shared" si="135"/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9">
        <f t="shared" si="134"/>
        <v>0</v>
      </c>
    </row>
    <row r="1939" spans="1:15" ht="20.25" customHeight="1">
      <c r="A1939" s="36" t="s">
        <v>21</v>
      </c>
      <c r="B1939" s="8">
        <f>B1833+1</f>
        <v>42629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9">
        <f>IF(OR(LEFT(I1939,1)="A"),$C$1940&amp;" (K.A)",IF(OR(LEFT(I1939,1)="B"),$C$1940&amp;" (K.B)",0))</f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9">
        <f aca="true" t="shared" si="136" ref="O1940:O1960">IF(OR(LEFT(I1940,1)="A"),$C$1940&amp;" (K.A)",IF(OR(LEFT(I1940,1)="B"),$C$1940&amp;" (K.B)",0))</f>
        <v>0</v>
      </c>
    </row>
    <row r="1941" spans="1:15" ht="20.25" customHeight="1">
      <c r="A1941" s="37"/>
      <c r="B1941" s="9"/>
      <c r="C1941" s="6">
        <v>1</v>
      </c>
      <c r="D1941" s="23"/>
      <c r="E1941" s="31"/>
      <c r="F1941" s="23"/>
      <c r="G1941" s="23"/>
      <c r="H1941" s="23"/>
      <c r="I1941" s="23"/>
      <c r="J1941" s="24"/>
      <c r="K1941" s="25"/>
      <c r="L1941" s="25"/>
      <c r="M1941" s="26"/>
      <c r="N1941" s="23"/>
      <c r="O1941" s="329">
        <f t="shared" si="136"/>
        <v>0</v>
      </c>
    </row>
    <row r="1942" spans="1:15" ht="20.25" customHeight="1" hidden="1">
      <c r="A1942" s="37"/>
      <c r="B1942" s="9"/>
      <c r="C1942" s="12"/>
      <c r="D1942" s="23"/>
      <c r="E1942" s="16"/>
      <c r="F1942" s="23"/>
      <c r="G1942" s="23"/>
      <c r="H1942" s="23"/>
      <c r="I1942" s="23"/>
      <c r="J1942" s="24"/>
      <c r="K1942" s="25"/>
      <c r="L1942" s="25"/>
      <c r="M1942" s="26"/>
      <c r="N1942" s="23"/>
      <c r="O1942" s="329">
        <f t="shared" si="136"/>
        <v>0</v>
      </c>
    </row>
    <row r="1943" spans="1:15" ht="20.25" customHeight="1" hidden="1">
      <c r="A1943" s="37"/>
      <c r="B1943" s="9"/>
      <c r="C1943" s="12">
        <v>2</v>
      </c>
      <c r="D1943" s="23"/>
      <c r="E1943" s="31"/>
      <c r="F1943" s="23"/>
      <c r="G1943" s="23"/>
      <c r="H1943" s="23"/>
      <c r="I1943" s="23"/>
      <c r="J1943" s="24"/>
      <c r="K1943" s="25"/>
      <c r="L1943" s="25"/>
      <c r="M1943" s="26"/>
      <c r="N1943" s="23"/>
      <c r="O1943" s="329">
        <f t="shared" si="136"/>
        <v>0</v>
      </c>
    </row>
    <row r="1944" spans="1:15" ht="20.25" customHeight="1" hidden="1">
      <c r="A1944" s="37"/>
      <c r="B1944" s="9"/>
      <c r="C1944" s="12">
        <v>3</v>
      </c>
      <c r="D1944" s="23"/>
      <c r="E1944" s="31"/>
      <c r="F1944" s="23"/>
      <c r="G1944" s="23"/>
      <c r="H1944" s="23"/>
      <c r="I1944" s="27"/>
      <c r="J1944" s="24"/>
      <c r="K1944" s="25"/>
      <c r="L1944" s="25"/>
      <c r="M1944" s="26"/>
      <c r="N1944" s="27"/>
      <c r="O1944" s="329">
        <f t="shared" si="136"/>
        <v>0</v>
      </c>
    </row>
    <row r="1945" spans="1:15" ht="20.25" customHeight="1" hidden="1">
      <c r="A1945" s="37"/>
      <c r="B1945" s="9"/>
      <c r="C1945" s="12">
        <v>4</v>
      </c>
      <c r="D1945" s="23"/>
      <c r="E1945" s="31"/>
      <c r="F1945" s="23"/>
      <c r="G1945" s="23"/>
      <c r="H1945" s="23"/>
      <c r="I1945" s="23"/>
      <c r="J1945" s="24"/>
      <c r="K1945" s="25"/>
      <c r="L1945" s="25"/>
      <c r="M1945" s="26"/>
      <c r="N1945" s="23"/>
      <c r="O1945" s="329">
        <f t="shared" si="136"/>
        <v>0</v>
      </c>
    </row>
    <row r="1946" spans="1:15" ht="20.25" customHeight="1" hidden="1">
      <c r="A1946" s="37"/>
      <c r="B1946" s="9"/>
      <c r="C1946" s="12">
        <v>5</v>
      </c>
      <c r="D1946" s="23"/>
      <c r="E1946" s="16"/>
      <c r="F1946" s="23"/>
      <c r="G1946" s="23"/>
      <c r="H1946" s="23"/>
      <c r="I1946" s="23"/>
      <c r="J1946" s="24"/>
      <c r="K1946" s="25"/>
      <c r="L1946" s="25"/>
      <c r="M1946" s="26"/>
      <c r="N1946" s="23"/>
      <c r="O1946" s="329">
        <f t="shared" si="136"/>
        <v>0</v>
      </c>
    </row>
    <row r="1947" spans="1:15" ht="20.25" customHeight="1" hidden="1">
      <c r="A1947" s="37"/>
      <c r="B1947" s="9"/>
      <c r="C1947" s="12"/>
      <c r="D1947" s="23"/>
      <c r="E1947" s="31"/>
      <c r="F1947" s="23"/>
      <c r="G1947" s="23"/>
      <c r="H1947" s="23"/>
      <c r="I1947" s="27"/>
      <c r="J1947" s="24"/>
      <c r="K1947" s="25"/>
      <c r="L1947" s="25"/>
      <c r="M1947" s="26"/>
      <c r="N1947" s="27"/>
      <c r="O1947" s="329">
        <f t="shared" si="136"/>
        <v>0</v>
      </c>
    </row>
    <row r="1948" spans="1:15" ht="20.25" customHeight="1" hidden="1">
      <c r="A1948" s="37"/>
      <c r="B1948" s="9"/>
      <c r="C1948" s="12">
        <v>6</v>
      </c>
      <c r="D1948" s="23"/>
      <c r="E1948" s="31"/>
      <c r="F1948" s="23"/>
      <c r="G1948" s="23"/>
      <c r="H1948" s="23"/>
      <c r="I1948" s="23"/>
      <c r="J1948" s="24"/>
      <c r="K1948" s="25"/>
      <c r="L1948" s="25"/>
      <c r="M1948" s="26"/>
      <c r="N1948" s="23"/>
      <c r="O1948" s="329">
        <f t="shared" si="136"/>
        <v>0</v>
      </c>
    </row>
    <row r="1949" spans="1:15" ht="20.25" customHeight="1" hidden="1">
      <c r="A1949" s="37"/>
      <c r="B1949" s="17"/>
      <c r="C1949" s="12">
        <v>7</v>
      </c>
      <c r="D1949" s="23"/>
      <c r="E1949" s="31"/>
      <c r="F1949" s="23"/>
      <c r="G1949" s="23"/>
      <c r="H1949" s="23"/>
      <c r="I1949" s="23"/>
      <c r="J1949" s="24"/>
      <c r="K1949" s="25"/>
      <c r="L1949" s="25"/>
      <c r="M1949" s="26"/>
      <c r="N1949" s="23"/>
      <c r="O1949" s="329">
        <f t="shared" si="136"/>
        <v>0</v>
      </c>
    </row>
    <row r="1950" spans="1:15" ht="20.25" customHeight="1" hidden="1">
      <c r="A1950" s="37"/>
      <c r="B1950" s="17"/>
      <c r="C1950" s="12"/>
      <c r="D1950" s="23"/>
      <c r="E1950" s="16"/>
      <c r="F1950" s="23"/>
      <c r="G1950" s="23"/>
      <c r="H1950" s="23"/>
      <c r="I1950" s="328"/>
      <c r="J1950" s="24"/>
      <c r="K1950" s="25"/>
      <c r="L1950" s="25"/>
      <c r="M1950" s="26"/>
      <c r="N1950" s="23"/>
      <c r="O1950" s="329">
        <f t="shared" si="136"/>
        <v>0</v>
      </c>
    </row>
    <row r="1951" spans="1:15" ht="20.25" customHeight="1" hidden="1">
      <c r="A1951" s="37"/>
      <c r="B1951" s="17"/>
      <c r="C1951" s="12"/>
      <c r="D1951" s="23"/>
      <c r="E1951" s="31"/>
      <c r="F1951" s="23"/>
      <c r="G1951" s="23"/>
      <c r="H1951" s="23"/>
      <c r="I1951" s="328"/>
      <c r="J1951" s="24"/>
      <c r="K1951" s="25"/>
      <c r="L1951" s="25"/>
      <c r="M1951" s="26"/>
      <c r="N1951" s="23"/>
      <c r="O1951" s="329">
        <f t="shared" si="136"/>
        <v>0</v>
      </c>
    </row>
    <row r="1952" spans="1:15" ht="20.25" customHeight="1" hidden="1">
      <c r="A1952" s="37"/>
      <c r="B1952" s="17"/>
      <c r="C1952" s="13"/>
      <c r="D1952" s="27"/>
      <c r="E1952" s="314"/>
      <c r="F1952" s="27"/>
      <c r="G1952" s="27"/>
      <c r="H1952" s="27"/>
      <c r="I1952" s="27"/>
      <c r="J1952" s="28"/>
      <c r="K1952" s="29"/>
      <c r="L1952" s="29"/>
      <c r="M1952" s="30"/>
      <c r="N1952" s="27"/>
      <c r="O1952" s="329">
        <f t="shared" si="136"/>
        <v>0</v>
      </c>
    </row>
    <row r="1953" spans="1:15" ht="20.25" customHeight="1" hidden="1">
      <c r="A1953" s="37"/>
      <c r="B1953" s="17"/>
      <c r="C1953" s="12"/>
      <c r="D1953" s="23"/>
      <c r="E1953" s="31"/>
      <c r="F1953" s="23"/>
      <c r="G1953" s="23"/>
      <c r="H1953" s="23"/>
      <c r="I1953" s="23"/>
      <c r="J1953" s="24"/>
      <c r="K1953" s="25"/>
      <c r="L1953" s="25"/>
      <c r="M1953" s="26"/>
      <c r="N1953" s="23"/>
      <c r="O1953" s="329">
        <f t="shared" si="136"/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3"/>
      <c r="O1954" s="329">
        <f t="shared" si="136"/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3"/>
      <c r="O1955" s="329">
        <f t="shared" si="136"/>
        <v>0</v>
      </c>
    </row>
    <row r="1956" spans="1:15" ht="20.25" customHeight="1" hidden="1">
      <c r="A1956" s="37"/>
      <c r="B1956" s="17"/>
      <c r="C1956" s="12">
        <v>6</v>
      </c>
      <c r="D1956" s="23"/>
      <c r="E1956" s="31"/>
      <c r="F1956" s="23"/>
      <c r="G1956" s="23"/>
      <c r="H1956" s="23"/>
      <c r="I1956" s="23"/>
      <c r="J1956" s="24"/>
      <c r="K1956" s="25"/>
      <c r="L1956" s="25"/>
      <c r="M1956" s="26"/>
      <c r="N1956" s="23"/>
      <c r="O1956" s="329">
        <f t="shared" si="136"/>
        <v>0</v>
      </c>
    </row>
    <row r="1957" spans="1:15" ht="20.25" customHeight="1" hidden="1">
      <c r="A1957" s="37"/>
      <c r="B1957" s="17"/>
      <c r="C1957" s="12">
        <v>7</v>
      </c>
      <c r="D1957" s="23"/>
      <c r="E1957" s="31"/>
      <c r="F1957" s="23"/>
      <c r="G1957" s="23"/>
      <c r="H1957" s="23"/>
      <c r="I1957" s="23"/>
      <c r="J1957" s="24"/>
      <c r="K1957" s="25"/>
      <c r="L1957" s="25"/>
      <c r="M1957" s="26"/>
      <c r="N1957" s="23"/>
      <c r="O1957" s="329">
        <f t="shared" si="136"/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6"/>
      <c r="N1958" s="23"/>
      <c r="O1958" s="329">
        <f t="shared" si="136"/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9">
        <f t="shared" si="136"/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9">
        <f t="shared" si="136"/>
        <v>0</v>
      </c>
    </row>
    <row r="1961" spans="1:15" ht="20.25" customHeight="1" hidden="1">
      <c r="A1961" s="37"/>
      <c r="B1961" s="9"/>
      <c r="C1961" s="11" t="s">
        <v>14</v>
      </c>
      <c r="D1961" s="23"/>
      <c r="E1961" s="31"/>
      <c r="F1961" s="23"/>
      <c r="G1961" s="23"/>
      <c r="H1961" s="23"/>
      <c r="I1961" s="23"/>
      <c r="J1961" s="24"/>
      <c r="K1961" s="25"/>
      <c r="L1961" s="25"/>
      <c r="M1961" s="26"/>
      <c r="N1961" s="23"/>
      <c r="O1961" s="329">
        <f>IF(OR(LEFT(I1961,1)="A"),$C$1961&amp;" (K.A)",IF(OR(LEFT(I1961,1)="B"),$C$1961&amp;" (K.B)",0))</f>
        <v>0</v>
      </c>
    </row>
    <row r="1962" spans="1:15" ht="20.25" customHeight="1" hidden="1">
      <c r="A1962" s="37"/>
      <c r="B1962" s="17"/>
      <c r="C1962" s="12">
        <v>1</v>
      </c>
      <c r="D1962" s="23"/>
      <c r="E1962" s="31"/>
      <c r="F1962" s="23"/>
      <c r="G1962" s="23"/>
      <c r="H1962" s="23"/>
      <c r="I1962" s="23"/>
      <c r="J1962" s="24"/>
      <c r="K1962" s="25"/>
      <c r="L1962" s="25"/>
      <c r="M1962" s="26"/>
      <c r="N1962" s="23"/>
      <c r="O1962" s="329">
        <f aca="true" t="shared" si="137" ref="O1962:O1981">IF(OR(LEFT(I1962,1)="A"),$C$1961&amp;" (K.A)",IF(OR(LEFT(I1962,1)="B"),$C$1961&amp;" (K.B)",0))</f>
        <v>0</v>
      </c>
    </row>
    <row r="1963" spans="1:15" ht="20.25" customHeight="1" hidden="1">
      <c r="A1963" s="37"/>
      <c r="B1963" s="17"/>
      <c r="C1963" s="12"/>
      <c r="D1963" s="23"/>
      <c r="E1963" s="31"/>
      <c r="F1963" s="23"/>
      <c r="G1963" s="23"/>
      <c r="H1963" s="23"/>
      <c r="I1963" s="23"/>
      <c r="J1963" s="24"/>
      <c r="K1963" s="25"/>
      <c r="L1963" s="25"/>
      <c r="M1963" s="26"/>
      <c r="N1963" s="23"/>
      <c r="O1963" s="329">
        <f t="shared" si="137"/>
        <v>0</v>
      </c>
    </row>
    <row r="1964" spans="1:15" ht="20.25" customHeight="1" hidden="1">
      <c r="A1964" s="37"/>
      <c r="B1964" s="17"/>
      <c r="C1964" s="12"/>
      <c r="D1964" s="23"/>
      <c r="E1964" s="31"/>
      <c r="F1964" s="23"/>
      <c r="G1964" s="23"/>
      <c r="H1964" s="23"/>
      <c r="I1964" s="23"/>
      <c r="J1964" s="24"/>
      <c r="K1964" s="25"/>
      <c r="L1964" s="25"/>
      <c r="M1964" s="26"/>
      <c r="N1964" s="23"/>
      <c r="O1964" s="329">
        <f t="shared" si="137"/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4"/>
      <c r="K1965" s="25"/>
      <c r="L1965" s="25"/>
      <c r="M1965" s="26"/>
      <c r="N1965" s="23"/>
      <c r="O1965" s="329">
        <f t="shared" si="137"/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4"/>
      <c r="K1966" s="25"/>
      <c r="L1966" s="25"/>
      <c r="M1966" s="26"/>
      <c r="N1966" s="23"/>
      <c r="O1966" s="329">
        <f t="shared" si="137"/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9">
        <f t="shared" si="137"/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6"/>
      <c r="N1968" s="23"/>
      <c r="O1968" s="329">
        <f t="shared" si="137"/>
        <v>0</v>
      </c>
    </row>
    <row r="1969" spans="1:15" ht="20.25" customHeight="1" hidden="1">
      <c r="A1969" s="37"/>
      <c r="B1969" s="17"/>
      <c r="C1969" s="12">
        <v>2</v>
      </c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9">
        <f t="shared" si="137"/>
        <v>0</v>
      </c>
    </row>
    <row r="1970" spans="1:15" ht="20.25" customHeight="1" hidden="1">
      <c r="A1970" s="37"/>
      <c r="B1970" s="17"/>
      <c r="C1970" s="12">
        <v>3</v>
      </c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9">
        <f t="shared" si="137"/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9">
        <f t="shared" si="137"/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9">
        <f t="shared" si="137"/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9">
        <f t="shared" si="137"/>
        <v>0</v>
      </c>
    </row>
    <row r="1974" spans="1:15" ht="20.25" customHeight="1" hidden="1">
      <c r="A1974" s="37"/>
      <c r="B1974" s="17"/>
      <c r="C1974" s="12"/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9">
        <f t="shared" si="137"/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9">
        <f t="shared" si="137"/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9">
        <f t="shared" si="137"/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9">
        <f t="shared" si="137"/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9">
        <f t="shared" si="137"/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9">
        <f t="shared" si="137"/>
        <v>0</v>
      </c>
    </row>
    <row r="1980" spans="1:15" ht="20.25" customHeight="1" hidden="1">
      <c r="A1980" s="37"/>
      <c r="B1980" s="17"/>
      <c r="C1980" s="12">
        <f>+C1979+1</f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9">
        <f t="shared" si="137"/>
        <v>0</v>
      </c>
    </row>
    <row r="1981" spans="1:15" ht="20.25" customHeight="1" hidden="1">
      <c r="A1981" s="37"/>
      <c r="B1981" s="17"/>
      <c r="C1981" s="12">
        <f>+C1980+1</f>
        <v>2</v>
      </c>
      <c r="D1981" s="23"/>
      <c r="E1981" s="31"/>
      <c r="F1981" s="23"/>
      <c r="G1981" s="23"/>
      <c r="H1981" s="23"/>
      <c r="I1981" s="23"/>
      <c r="J1981" s="24"/>
      <c r="K1981" s="25"/>
      <c r="L1981" s="25"/>
      <c r="M1981" s="26"/>
      <c r="N1981" s="23"/>
      <c r="O1981" s="329">
        <f t="shared" si="137"/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9">
        <f>IF(OR(LEFT(I1982,1)="A"),$C$1982&amp;" (K.A)",IF(OR(LEFT(I1982,1)="B"),$C$1982&amp;" (K.B)",0))</f>
        <v>0</v>
      </c>
    </row>
    <row r="1983" spans="1:15" ht="20.25" customHeight="1" hidden="1">
      <c r="A1983" s="37"/>
      <c r="B1983" s="17"/>
      <c r="C1983" s="12">
        <v>1</v>
      </c>
      <c r="D1983" s="23"/>
      <c r="E1983" s="31"/>
      <c r="F1983" s="23"/>
      <c r="G1983" s="23"/>
      <c r="H1983" s="23"/>
      <c r="I1983" s="23"/>
      <c r="J1983" s="24"/>
      <c r="K1983" s="25"/>
      <c r="L1983" s="25"/>
      <c r="M1983" s="26"/>
      <c r="N1983" s="23"/>
      <c r="O1983" s="329">
        <f aca="true" t="shared" si="138" ref="O1983:O2002">IF(OR(LEFT(I1983,1)="A"),$C$1982&amp;" (K.A)",IF(OR(LEFT(I1983,1)="B"),$C$1982&amp;" (K.B)",0))</f>
        <v>0</v>
      </c>
    </row>
    <row r="1984" spans="1:15" ht="20.25" customHeight="1" hidden="1">
      <c r="A1984" s="37"/>
      <c r="B1984" s="17"/>
      <c r="C1984" s="12"/>
      <c r="D1984" s="23"/>
      <c r="E1984" s="31"/>
      <c r="F1984" s="23"/>
      <c r="G1984" s="23"/>
      <c r="H1984" s="23"/>
      <c r="I1984" s="23"/>
      <c r="J1984" s="24"/>
      <c r="K1984" s="25"/>
      <c r="L1984" s="25"/>
      <c r="M1984" s="26"/>
      <c r="N1984" s="23"/>
      <c r="O1984" s="329">
        <f t="shared" si="138"/>
        <v>0</v>
      </c>
    </row>
    <row r="1985" spans="1:15" ht="20.25" customHeight="1" hidden="1">
      <c r="A1985" s="37"/>
      <c r="B1985" s="17"/>
      <c r="C1985" s="12"/>
      <c r="D1985" s="23"/>
      <c r="E1985" s="31"/>
      <c r="F1985" s="23"/>
      <c r="G1985" s="23"/>
      <c r="H1985" s="23"/>
      <c r="I1985" s="23"/>
      <c r="J1985" s="24"/>
      <c r="K1985" s="25"/>
      <c r="L1985" s="25"/>
      <c r="M1985" s="26"/>
      <c r="N1985" s="23"/>
      <c r="O1985" s="329">
        <f t="shared" si="138"/>
        <v>0</v>
      </c>
    </row>
    <row r="1986" spans="1:15" ht="20.25" customHeight="1" hidden="1">
      <c r="A1986" s="37"/>
      <c r="B1986" s="17"/>
      <c r="C1986" s="12"/>
      <c r="D1986" s="23"/>
      <c r="E1986" s="31"/>
      <c r="F1986" s="23"/>
      <c r="G1986" s="23"/>
      <c r="H1986" s="23"/>
      <c r="I1986" s="23"/>
      <c r="J1986" s="24"/>
      <c r="K1986" s="25"/>
      <c r="L1986" s="25"/>
      <c r="M1986" s="26"/>
      <c r="N1986" s="23"/>
      <c r="O1986" s="329">
        <f t="shared" si="138"/>
        <v>0</v>
      </c>
    </row>
    <row r="1987" spans="1:15" ht="20.25" customHeight="1" hidden="1">
      <c r="A1987" s="37"/>
      <c r="B1987" s="17"/>
      <c r="C1987" s="12"/>
      <c r="D1987" s="23"/>
      <c r="E1987" s="31"/>
      <c r="F1987" s="23"/>
      <c r="G1987" s="23"/>
      <c r="H1987" s="23"/>
      <c r="I1987" s="23"/>
      <c r="J1987" s="24"/>
      <c r="K1987" s="25"/>
      <c r="L1987" s="25"/>
      <c r="M1987" s="26"/>
      <c r="N1987" s="23"/>
      <c r="O1987" s="329">
        <f t="shared" si="138"/>
        <v>0</v>
      </c>
    </row>
    <row r="1988" spans="1:15" ht="20.25" customHeight="1" hidden="1">
      <c r="A1988" s="37"/>
      <c r="B1988" s="17"/>
      <c r="C1988" s="12"/>
      <c r="D1988" s="23"/>
      <c r="E1988" s="31"/>
      <c r="F1988" s="23"/>
      <c r="G1988" s="23"/>
      <c r="H1988" s="23"/>
      <c r="I1988" s="23"/>
      <c r="J1988" s="24"/>
      <c r="K1988" s="25"/>
      <c r="L1988" s="25"/>
      <c r="M1988" s="26"/>
      <c r="N1988" s="23"/>
      <c r="O1988" s="329">
        <f t="shared" si="138"/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23"/>
      <c r="J1989" s="24"/>
      <c r="K1989" s="25"/>
      <c r="L1989" s="25"/>
      <c r="M1989" s="26"/>
      <c r="N1989" s="23"/>
      <c r="O1989" s="329">
        <f t="shared" si="138"/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23"/>
      <c r="J1990" s="24"/>
      <c r="K1990" s="25"/>
      <c r="L1990" s="25"/>
      <c r="M1990" s="26"/>
      <c r="N1990" s="23"/>
      <c r="O1990" s="329">
        <f t="shared" si="138"/>
        <v>0</v>
      </c>
    </row>
    <row r="1991" spans="1:15" ht="20.25" customHeight="1" hidden="1">
      <c r="A1991" s="37"/>
      <c r="B1991" s="17"/>
      <c r="C1991" s="12"/>
      <c r="D1991" s="23"/>
      <c r="E1991" s="16"/>
      <c r="F1991" s="23"/>
      <c r="G1991" s="23"/>
      <c r="H1991" s="23"/>
      <c r="I1991" s="23"/>
      <c r="J1991" s="24"/>
      <c r="K1991" s="25"/>
      <c r="L1991" s="25"/>
      <c r="M1991" s="26"/>
      <c r="N1991" s="23"/>
      <c r="O1991" s="329">
        <f t="shared" si="138"/>
        <v>0</v>
      </c>
    </row>
    <row r="1992" spans="1:15" ht="20.25" customHeight="1" hidden="1">
      <c r="A1992" s="37"/>
      <c r="B1992" s="17"/>
      <c r="C1992" s="12"/>
      <c r="D1992" s="23"/>
      <c r="E1992" s="16"/>
      <c r="F1992" s="23"/>
      <c r="G1992" s="23"/>
      <c r="H1992" s="23"/>
      <c r="I1992" s="23"/>
      <c r="J1992" s="24"/>
      <c r="K1992" s="25"/>
      <c r="L1992" s="25"/>
      <c r="M1992" s="26"/>
      <c r="N1992" s="23"/>
      <c r="O1992" s="329">
        <f t="shared" si="138"/>
        <v>0</v>
      </c>
    </row>
    <row r="1993" spans="1:15" ht="20.25" customHeight="1" hidden="1">
      <c r="A1993" s="37"/>
      <c r="B1993" s="17"/>
      <c r="C1993" s="12">
        <v>2</v>
      </c>
      <c r="D1993" s="23"/>
      <c r="E1993" s="31"/>
      <c r="F1993" s="23"/>
      <c r="G1993" s="23"/>
      <c r="H1993" s="15"/>
      <c r="I1993" s="23"/>
      <c r="J1993" s="24"/>
      <c r="K1993" s="25"/>
      <c r="L1993" s="25"/>
      <c r="M1993" s="26"/>
      <c r="N1993" s="23"/>
      <c r="O1993" s="329">
        <f t="shared" si="138"/>
        <v>0</v>
      </c>
    </row>
    <row r="1994" spans="1:15" ht="20.25" customHeight="1" hidden="1">
      <c r="A1994" s="37"/>
      <c r="B1994" s="17"/>
      <c r="C1994" s="12"/>
      <c r="D1994" s="23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9">
        <f t="shared" si="138"/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328"/>
      <c r="J1995" s="24"/>
      <c r="K1995" s="25"/>
      <c r="L1995" s="25"/>
      <c r="M1995" s="26"/>
      <c r="N1995" s="23"/>
      <c r="O1995" s="329">
        <f t="shared" si="138"/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15"/>
      <c r="I1996" s="328"/>
      <c r="J1996" s="24"/>
      <c r="K1996" s="25"/>
      <c r="L1996" s="25"/>
      <c r="M1996" s="26"/>
      <c r="N1996" s="23"/>
      <c r="O1996" s="329">
        <f t="shared" si="138"/>
        <v>0</v>
      </c>
    </row>
    <row r="1997" spans="1:15" ht="20.25" customHeight="1" hidden="1">
      <c r="A1997" s="37"/>
      <c r="B1997" s="17"/>
      <c r="C1997" s="320"/>
      <c r="D1997" s="27"/>
      <c r="E1997" s="34"/>
      <c r="F1997" s="27"/>
      <c r="G1997" s="27"/>
      <c r="H1997" s="27"/>
      <c r="I1997" s="27"/>
      <c r="J1997" s="28"/>
      <c r="K1997" s="29"/>
      <c r="L1997" s="29"/>
      <c r="M1997" s="30"/>
      <c r="N1997" s="27"/>
      <c r="O1997" s="329">
        <f t="shared" si="138"/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4"/>
      <c r="K1998" s="25"/>
      <c r="L1998" s="25"/>
      <c r="M1998" s="26"/>
      <c r="N1998" s="23"/>
      <c r="O1998" s="329">
        <f t="shared" si="138"/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23"/>
      <c r="I1999" s="23"/>
      <c r="J1999" s="24"/>
      <c r="K1999" s="25"/>
      <c r="L1999" s="25"/>
      <c r="M1999" s="26"/>
      <c r="N1999" s="23"/>
      <c r="O1999" s="329">
        <f t="shared" si="138"/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4"/>
      <c r="K2000" s="25"/>
      <c r="L2000" s="25"/>
      <c r="M2000" s="26"/>
      <c r="N2000" s="23"/>
      <c r="O2000" s="329">
        <f t="shared" si="138"/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9">
        <f t="shared" si="138"/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9">
        <f t="shared" si="138"/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4"/>
      <c r="K2003" s="25"/>
      <c r="L2003" s="25"/>
      <c r="M2003" s="26"/>
      <c r="N2003" s="23"/>
      <c r="O2003" s="329">
        <f>IF(OR(LEFT(I2003,1)="A"),$C$2003&amp;" (K.A)",IF(OR(LEFT(I2003,1)="B"),$C$2003&amp;" (K.B)",0))</f>
        <v>0</v>
      </c>
    </row>
    <row r="2004" spans="1:15" ht="20.25" customHeight="1" hidden="1">
      <c r="A2004" s="37"/>
      <c r="B2004" s="17"/>
      <c r="C2004" s="12">
        <v>1</v>
      </c>
      <c r="D2004" s="23"/>
      <c r="E2004" s="31"/>
      <c r="F2004" s="23"/>
      <c r="G2004" s="23"/>
      <c r="H2004" s="15"/>
      <c r="I2004" s="23"/>
      <c r="J2004" s="24"/>
      <c r="K2004" s="25"/>
      <c r="L2004" s="25"/>
      <c r="M2004" s="26"/>
      <c r="N2004" s="23"/>
      <c r="O2004" s="329">
        <f aca="true" t="shared" si="139" ref="O2004:O2023">IF(OR(LEFT(I2004,1)="A"),$C$2003&amp;" (K.A)",IF(OR(LEFT(I2004,1)="B"),$C$2003&amp;" (K.B)",0))</f>
        <v>0</v>
      </c>
    </row>
    <row r="2005" spans="1:15" ht="20.25" customHeight="1" hidden="1">
      <c r="A2005" s="37"/>
      <c r="B2005" s="17"/>
      <c r="C2005" s="12"/>
      <c r="D2005" s="23"/>
      <c r="E2005" s="31"/>
      <c r="F2005" s="23"/>
      <c r="G2005" s="23"/>
      <c r="H2005" s="15"/>
      <c r="I2005" s="23"/>
      <c r="J2005" s="24"/>
      <c r="K2005" s="25"/>
      <c r="L2005" s="25"/>
      <c r="M2005" s="26"/>
      <c r="N2005" s="23"/>
      <c r="O2005" s="329">
        <f t="shared" si="139"/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23"/>
      <c r="J2006" s="24"/>
      <c r="K2006" s="25"/>
      <c r="L2006" s="25"/>
      <c r="M2006" s="26"/>
      <c r="N2006" s="23"/>
      <c r="O2006" s="329">
        <f t="shared" si="139"/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9">
        <f t="shared" si="139"/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9">
        <f t="shared" si="139"/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9">
        <f t="shared" si="139"/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9">
        <f t="shared" si="139"/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9">
        <f t="shared" si="139"/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9">
        <f t="shared" si="139"/>
        <v>0</v>
      </c>
    </row>
    <row r="2013" spans="1:15" ht="20.25" customHeight="1" hidden="1">
      <c r="A2013" s="37"/>
      <c r="B2013" s="17"/>
      <c r="C2013" s="12">
        <v>2</v>
      </c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9">
        <f t="shared" si="139"/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9">
        <f t="shared" si="139"/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9">
        <f t="shared" si="139"/>
        <v>0</v>
      </c>
    </row>
    <row r="2016" spans="1:15" ht="20.25" customHeight="1" hidden="1">
      <c r="A2016" s="37"/>
      <c r="B2016" s="17"/>
      <c r="C2016" s="12">
        <f aca="true" t="shared" si="140" ref="C2016:C2023">+C2015+1</f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9">
        <f t="shared" si="139"/>
        <v>0</v>
      </c>
    </row>
    <row r="2017" spans="1:15" ht="20.25" customHeight="1" hidden="1">
      <c r="A2017" s="37"/>
      <c r="B2017" s="17"/>
      <c r="C2017" s="12">
        <f t="shared" si="140"/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9">
        <f t="shared" si="139"/>
        <v>0</v>
      </c>
    </row>
    <row r="2018" spans="1:15" ht="20.25" customHeight="1" hidden="1">
      <c r="A2018" s="37"/>
      <c r="B2018" s="17"/>
      <c r="C2018" s="12">
        <f t="shared" si="140"/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9">
        <f t="shared" si="139"/>
        <v>0</v>
      </c>
    </row>
    <row r="2019" spans="1:15" ht="20.25" customHeight="1" hidden="1">
      <c r="A2019" s="37"/>
      <c r="B2019" s="17"/>
      <c r="C2019" s="12">
        <f t="shared" si="140"/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9">
        <f t="shared" si="139"/>
        <v>0</v>
      </c>
    </row>
    <row r="2020" spans="1:15" ht="20.25" customHeight="1" hidden="1">
      <c r="A2020" s="37"/>
      <c r="B2020" s="17"/>
      <c r="C2020" s="12">
        <f t="shared" si="140"/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9">
        <f t="shared" si="139"/>
        <v>0</v>
      </c>
    </row>
    <row r="2021" spans="1:15" ht="20.25" customHeight="1" hidden="1">
      <c r="A2021" s="37"/>
      <c r="B2021" s="17"/>
      <c r="C2021" s="12">
        <f t="shared" si="140"/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9">
        <f t="shared" si="139"/>
        <v>0</v>
      </c>
    </row>
    <row r="2022" spans="1:15" ht="20.25" customHeight="1" hidden="1">
      <c r="A2022" s="37"/>
      <c r="B2022" s="17"/>
      <c r="C2022" s="12">
        <f t="shared" si="140"/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9">
        <f t="shared" si="139"/>
        <v>0</v>
      </c>
    </row>
    <row r="2023" spans="1:15" ht="20.25" customHeight="1" hidden="1">
      <c r="A2023" s="37"/>
      <c r="B2023" s="17"/>
      <c r="C2023" s="12">
        <f t="shared" si="140"/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9">
        <f t="shared" si="139"/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9">
        <f>IF(OR(LEFT(I2024,1)="A"),$C$2024&amp;" (K.A)",IF(OR(LEFT(I2024,1)="B"),$C$2024&amp;" (K.B)",0))</f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9">
        <f aca="true" t="shared" si="141" ref="O2025:O2044">IF(OR(LEFT(I2025,1)="A"),$C$2024&amp;" (K.A)",IF(OR(LEFT(I2025,1)="B"),$C$2024&amp;" (K.B)",0))</f>
        <v>0</v>
      </c>
    </row>
    <row r="2026" spans="1:15" ht="20.25" customHeight="1" hidden="1">
      <c r="A2026" s="37"/>
      <c r="B2026" s="17"/>
      <c r="C2026" s="12">
        <v>2</v>
      </c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9">
        <f t="shared" si="141"/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8"/>
      <c r="K2027" s="29"/>
      <c r="L2027" s="29"/>
      <c r="M2027" s="30"/>
      <c r="N2027" s="23"/>
      <c r="O2027" s="329">
        <f t="shared" si="141"/>
        <v>0</v>
      </c>
    </row>
    <row r="2028" spans="1:15" ht="20.25" customHeight="1" hidden="1">
      <c r="A2028" s="37"/>
      <c r="B2028" s="17"/>
      <c r="C2028" s="12">
        <v>3</v>
      </c>
      <c r="D2028" s="23"/>
      <c r="E2028" s="31"/>
      <c r="F2028" s="23"/>
      <c r="G2028" s="23"/>
      <c r="H2028" s="23"/>
      <c r="I2028" s="23"/>
      <c r="J2028" s="24"/>
      <c r="K2028" s="25"/>
      <c r="L2028" s="25"/>
      <c r="M2028" s="26"/>
      <c r="N2028" s="23"/>
      <c r="O2028" s="329">
        <f t="shared" si="141"/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9">
        <f t="shared" si="141"/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9">
        <f t="shared" si="141"/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9">
        <f t="shared" si="141"/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9">
        <f t="shared" si="141"/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9">
        <f t="shared" si="141"/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9">
        <f t="shared" si="141"/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9">
        <f t="shared" si="141"/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9">
        <f t="shared" si="141"/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9">
        <f t="shared" si="141"/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9">
        <f t="shared" si="141"/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9">
        <f t="shared" si="141"/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9">
        <f t="shared" si="141"/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9">
        <f t="shared" si="141"/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9">
        <f t="shared" si="141"/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9">
        <f t="shared" si="141"/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9">
        <f t="shared" si="141"/>
        <v>0</v>
      </c>
    </row>
    <row r="2045" spans="1:15" ht="20.25" customHeight="1">
      <c r="A2045" s="36" t="s">
        <v>22</v>
      </c>
      <c r="B2045" s="8">
        <f>B1939+1</f>
        <v>42630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22"/>
      <c r="O2045" s="329">
        <f>IF(OR(LEFT(I2045,1)="A"),$C$2046&amp;" (K.A)",IF(OR(LEFT(I2045,1)="B"),$C$2046&amp;" (K.B)",0))</f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6"/>
      <c r="O2046" s="329">
        <f aca="true" t="shared" si="142" ref="O2046:O2066">IF(OR(LEFT(I2046,1)="A"),$C$2046&amp;" (K.A)",IF(OR(LEFT(I2046,1)="B"),$C$2046&amp;" (K.B)",0))</f>
        <v>0</v>
      </c>
    </row>
    <row r="2047" spans="1:15" ht="20.25" customHeight="1">
      <c r="A2047" s="37"/>
      <c r="B2047" s="9"/>
      <c r="C2047" s="6">
        <v>1</v>
      </c>
      <c r="D2047" s="23"/>
      <c r="E2047" s="31"/>
      <c r="F2047" s="23"/>
      <c r="G2047" s="23"/>
      <c r="H2047" s="15"/>
      <c r="I2047" s="23"/>
      <c r="J2047" s="24"/>
      <c r="K2047" s="25"/>
      <c r="L2047" s="25"/>
      <c r="M2047" s="26"/>
      <c r="N2047" s="26"/>
      <c r="O2047" s="329">
        <f t="shared" si="142"/>
        <v>0</v>
      </c>
    </row>
    <row r="2048" spans="1:15" ht="20.25" customHeight="1" hidden="1">
      <c r="A2048" s="37"/>
      <c r="B2048" s="9"/>
      <c r="C2048" s="12">
        <v>2</v>
      </c>
      <c r="D2048" s="40"/>
      <c r="E2048" s="31"/>
      <c r="F2048" s="23"/>
      <c r="G2048" s="23"/>
      <c r="H2048" s="15"/>
      <c r="I2048" s="23"/>
      <c r="J2048" s="24"/>
      <c r="K2048" s="25"/>
      <c r="L2048" s="25"/>
      <c r="M2048" s="26"/>
      <c r="N2048" s="26"/>
      <c r="O2048" s="329">
        <f t="shared" si="142"/>
        <v>0</v>
      </c>
    </row>
    <row r="2049" spans="1:15" ht="20.25" customHeight="1" hidden="1">
      <c r="A2049" s="37"/>
      <c r="B2049" s="9"/>
      <c r="C2049" s="12"/>
      <c r="D2049" s="23"/>
      <c r="E2049" s="31"/>
      <c r="F2049" s="23"/>
      <c r="G2049" s="23"/>
      <c r="H2049" s="15"/>
      <c r="I2049" s="23"/>
      <c r="J2049" s="24"/>
      <c r="K2049" s="25"/>
      <c r="L2049" s="25"/>
      <c r="M2049" s="26"/>
      <c r="N2049" s="26"/>
      <c r="O2049" s="329">
        <f t="shared" si="142"/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15"/>
      <c r="I2050" s="27"/>
      <c r="J2050" s="24"/>
      <c r="K2050" s="25"/>
      <c r="L2050" s="25"/>
      <c r="M2050" s="26"/>
      <c r="N2050" s="27"/>
      <c r="O2050" s="329">
        <f t="shared" si="142"/>
        <v>0</v>
      </c>
    </row>
    <row r="2051" spans="1:15" ht="20.25" customHeight="1" hidden="1">
      <c r="A2051" s="37"/>
      <c r="B2051" s="9"/>
      <c r="C2051" s="12"/>
      <c r="D2051" s="319"/>
      <c r="E2051" s="31"/>
      <c r="F2051" s="23"/>
      <c r="G2051" s="23"/>
      <c r="H2051" s="15"/>
      <c r="I2051" s="23"/>
      <c r="J2051" s="24"/>
      <c r="K2051" s="25"/>
      <c r="L2051" s="25"/>
      <c r="M2051" s="26"/>
      <c r="N2051" s="23"/>
      <c r="O2051" s="329">
        <f t="shared" si="142"/>
        <v>0</v>
      </c>
    </row>
    <row r="2052" spans="1:15" ht="20.25" customHeight="1" hidden="1">
      <c r="A2052" s="37"/>
      <c r="B2052" s="9"/>
      <c r="C2052" s="12"/>
      <c r="D2052" s="316"/>
      <c r="E2052" s="31"/>
      <c r="F2052" s="23"/>
      <c r="G2052" s="23"/>
      <c r="H2052" s="15"/>
      <c r="I2052" s="23"/>
      <c r="J2052" s="24"/>
      <c r="K2052" s="25"/>
      <c r="L2052" s="25"/>
      <c r="M2052" s="26"/>
      <c r="N2052" s="23"/>
      <c r="O2052" s="329">
        <f t="shared" si="142"/>
        <v>0</v>
      </c>
    </row>
    <row r="2053" spans="1:15" ht="20.25" customHeight="1" hidden="1">
      <c r="A2053" s="37"/>
      <c r="B2053" s="9"/>
      <c r="C2053" s="12"/>
      <c r="D2053" s="23"/>
      <c r="E2053" s="31"/>
      <c r="F2053" s="23"/>
      <c r="G2053" s="23"/>
      <c r="H2053" s="15"/>
      <c r="I2053" s="27"/>
      <c r="J2053" s="24"/>
      <c r="K2053" s="25"/>
      <c r="L2053" s="25"/>
      <c r="M2053" s="26"/>
      <c r="N2053" s="27"/>
      <c r="O2053" s="329">
        <f t="shared" si="142"/>
        <v>0</v>
      </c>
    </row>
    <row r="2054" spans="1:15" ht="20.25" customHeight="1" hidden="1">
      <c r="A2054" s="37"/>
      <c r="B2054" s="9"/>
      <c r="C2054" s="12">
        <v>3</v>
      </c>
      <c r="D2054" s="23"/>
      <c r="E2054" s="31"/>
      <c r="F2054" s="23"/>
      <c r="G2054" s="23"/>
      <c r="H2054" s="23"/>
      <c r="I2054" s="23"/>
      <c r="J2054" s="24"/>
      <c r="K2054" s="25"/>
      <c r="L2054" s="25"/>
      <c r="M2054" s="26"/>
      <c r="N2054" s="23"/>
      <c r="O2054" s="329">
        <f t="shared" si="142"/>
        <v>0</v>
      </c>
    </row>
    <row r="2055" spans="1:15" ht="20.25" customHeight="1" hidden="1">
      <c r="A2055" s="37"/>
      <c r="B2055" s="17"/>
      <c r="C2055" s="12"/>
      <c r="D2055" s="23"/>
      <c r="E2055" s="31"/>
      <c r="F2055" s="23"/>
      <c r="G2055" s="23"/>
      <c r="H2055" s="23"/>
      <c r="I2055" s="328"/>
      <c r="J2055" s="24"/>
      <c r="K2055" s="25"/>
      <c r="L2055" s="25"/>
      <c r="M2055" s="26"/>
      <c r="N2055" s="23"/>
      <c r="O2055" s="329">
        <f t="shared" si="142"/>
        <v>0</v>
      </c>
    </row>
    <row r="2056" spans="1:15" ht="20.25" customHeight="1" hidden="1">
      <c r="A2056" s="37"/>
      <c r="B2056" s="17"/>
      <c r="C2056" s="12"/>
      <c r="D2056" s="23"/>
      <c r="E2056" s="31"/>
      <c r="F2056" s="23"/>
      <c r="G2056" s="23"/>
      <c r="H2056" s="23"/>
      <c r="I2056" s="328"/>
      <c r="J2056" s="24"/>
      <c r="K2056" s="25"/>
      <c r="L2056" s="25"/>
      <c r="M2056" s="26"/>
      <c r="N2056" s="23"/>
      <c r="O2056" s="329">
        <f t="shared" si="142"/>
        <v>0</v>
      </c>
    </row>
    <row r="2057" spans="1:15" ht="20.25" customHeight="1" hidden="1">
      <c r="A2057" s="37"/>
      <c r="B2057" s="17"/>
      <c r="C2057" s="13"/>
      <c r="D2057" s="27"/>
      <c r="E2057" s="34"/>
      <c r="F2057" s="27"/>
      <c r="G2057" s="27"/>
      <c r="H2057" s="27"/>
      <c r="I2057" s="27"/>
      <c r="J2057" s="28"/>
      <c r="K2057" s="29"/>
      <c r="L2057" s="29"/>
      <c r="M2057" s="30"/>
      <c r="N2057" s="27"/>
      <c r="O2057" s="329">
        <f t="shared" si="142"/>
        <v>0</v>
      </c>
    </row>
    <row r="2058" spans="1:15" ht="20.25" customHeight="1" hidden="1">
      <c r="A2058" s="37"/>
      <c r="B2058" s="17"/>
      <c r="C2058" s="12"/>
      <c r="D2058" s="23"/>
      <c r="E2058" s="31"/>
      <c r="F2058" s="23"/>
      <c r="G2058" s="23"/>
      <c r="H2058" s="23"/>
      <c r="I2058" s="23"/>
      <c r="J2058" s="24"/>
      <c r="K2058" s="25"/>
      <c r="L2058" s="25"/>
      <c r="M2058" s="26"/>
      <c r="N2058" s="23"/>
      <c r="O2058" s="329">
        <f t="shared" si="142"/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15"/>
      <c r="I2059" s="327"/>
      <c r="J2059" s="24"/>
      <c r="K2059" s="25"/>
      <c r="L2059" s="25"/>
      <c r="M2059" s="26"/>
      <c r="N2059" s="23"/>
      <c r="O2059" s="329">
        <f t="shared" si="142"/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327"/>
      <c r="J2060" s="24"/>
      <c r="K2060" s="25"/>
      <c r="L2060" s="25"/>
      <c r="M2060" s="26"/>
      <c r="N2060" s="23"/>
      <c r="O2060" s="329">
        <f t="shared" si="142"/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328"/>
      <c r="J2061" s="24"/>
      <c r="K2061" s="25"/>
      <c r="L2061" s="25"/>
      <c r="M2061" s="26"/>
      <c r="N2061" s="23"/>
      <c r="O2061" s="329">
        <f t="shared" si="142"/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328"/>
      <c r="J2062" s="24"/>
      <c r="K2062" s="25"/>
      <c r="L2062" s="25"/>
      <c r="M2062" s="26"/>
      <c r="N2062" s="23"/>
      <c r="O2062" s="329">
        <f t="shared" si="142"/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23"/>
      <c r="J2063" s="24"/>
      <c r="K2063" s="25"/>
      <c r="L2063" s="25"/>
      <c r="M2063" s="26"/>
      <c r="N2063" s="23"/>
      <c r="O2063" s="329">
        <f t="shared" si="142"/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4"/>
      <c r="K2064" s="25"/>
      <c r="L2064" s="25"/>
      <c r="M2064" s="26"/>
      <c r="N2064" s="23"/>
      <c r="O2064" s="329">
        <f t="shared" si="142"/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9">
        <f t="shared" si="142"/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4"/>
      <c r="K2066" s="25"/>
      <c r="L2066" s="25"/>
      <c r="M2066" s="26"/>
      <c r="N2066" s="30"/>
      <c r="O2066" s="329">
        <f t="shared" si="142"/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9">
        <f>IF(OR(LEFT(I2067,1)="A"),$C$2067&amp;" (K.A)",IF(OR(LEFT(I2067,1)="B"),$C$2067&amp;" (K.B)",0))</f>
        <v>0</v>
      </c>
    </row>
    <row r="2068" spans="1:15" ht="20.25" customHeight="1" hidden="1">
      <c r="A2068" s="37"/>
      <c r="B2068" s="17"/>
      <c r="C2068" s="12">
        <v>1</v>
      </c>
      <c r="D2068" s="23"/>
      <c r="E2068" s="31"/>
      <c r="F2068" s="23"/>
      <c r="G2068" s="23"/>
      <c r="H2068" s="15"/>
      <c r="I2068" s="23"/>
      <c r="J2068" s="24"/>
      <c r="K2068" s="25"/>
      <c r="L2068" s="25"/>
      <c r="M2068" s="26"/>
      <c r="N2068" s="23"/>
      <c r="O2068" s="329">
        <f aca="true" t="shared" si="143" ref="O2068:O2087">IF(OR(LEFT(I2068,1)="A"),$C$2067&amp;" (K.A)",IF(OR(LEFT(I2068,1)="B"),$C$2067&amp;" (K.B)",0))</f>
        <v>0</v>
      </c>
    </row>
    <row r="2069" spans="1:15" ht="20.25" customHeight="1" hidden="1">
      <c r="A2069" s="37"/>
      <c r="B2069" s="17"/>
      <c r="C2069" s="13"/>
      <c r="D2069" s="27"/>
      <c r="E2069" s="34"/>
      <c r="F2069" s="27"/>
      <c r="G2069" s="27"/>
      <c r="H2069" s="337"/>
      <c r="I2069" s="27"/>
      <c r="J2069" s="28"/>
      <c r="K2069" s="29"/>
      <c r="L2069" s="29"/>
      <c r="M2069" s="30"/>
      <c r="N2069" s="27"/>
      <c r="O2069" s="329">
        <f t="shared" si="143"/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23"/>
      <c r="J2070" s="24"/>
      <c r="K2070" s="25"/>
      <c r="L2070" s="25"/>
      <c r="M2070" s="26"/>
      <c r="N2070" s="23"/>
      <c r="O2070" s="329">
        <f t="shared" si="143"/>
        <v>0</v>
      </c>
    </row>
    <row r="2071" spans="1:15" ht="20.25" customHeight="1" hidden="1">
      <c r="A2071" s="37"/>
      <c r="B2071" s="17"/>
      <c r="C2071" s="13"/>
      <c r="D2071" s="326"/>
      <c r="E2071" s="34"/>
      <c r="F2071" s="27"/>
      <c r="G2071" s="27"/>
      <c r="H2071" s="27"/>
      <c r="I2071" s="27"/>
      <c r="J2071" s="24"/>
      <c r="K2071" s="25"/>
      <c r="L2071" s="25"/>
      <c r="M2071" s="26"/>
      <c r="N2071" s="27"/>
      <c r="O2071" s="329">
        <f t="shared" si="143"/>
        <v>0</v>
      </c>
    </row>
    <row r="2072" spans="1:15" ht="20.25" customHeight="1" hidden="1">
      <c r="A2072" s="37"/>
      <c r="B2072" s="17"/>
      <c r="C2072" s="12"/>
      <c r="D2072" s="316"/>
      <c r="E2072" s="31"/>
      <c r="F2072" s="23"/>
      <c r="G2072" s="23"/>
      <c r="H2072" s="23"/>
      <c r="I2072" s="23"/>
      <c r="J2072" s="24"/>
      <c r="K2072" s="25"/>
      <c r="L2072" s="25"/>
      <c r="M2072" s="26"/>
      <c r="N2072" s="23"/>
      <c r="O2072" s="329">
        <f t="shared" si="143"/>
        <v>0</v>
      </c>
    </row>
    <row r="2073" spans="1:15" ht="20.25" customHeight="1" hidden="1">
      <c r="A2073" s="37"/>
      <c r="B2073" s="17"/>
      <c r="C2073" s="12"/>
      <c r="D2073" s="23"/>
      <c r="E2073" s="31"/>
      <c r="F2073" s="23"/>
      <c r="G2073" s="23"/>
      <c r="H2073" s="23"/>
      <c r="I2073" s="23"/>
      <c r="J2073" s="24"/>
      <c r="K2073" s="25"/>
      <c r="L2073" s="25"/>
      <c r="M2073" s="26"/>
      <c r="N2073" s="23"/>
      <c r="O2073" s="329">
        <f t="shared" si="143"/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23"/>
      <c r="J2074" s="24"/>
      <c r="K2074" s="25"/>
      <c r="L2074" s="25"/>
      <c r="M2074" s="26"/>
      <c r="N2074" s="23"/>
      <c r="O2074" s="329">
        <f t="shared" si="143"/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9">
        <f t="shared" si="143"/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9">
        <f t="shared" si="143"/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9">
        <f t="shared" si="143"/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9">
        <f t="shared" si="143"/>
        <v>0</v>
      </c>
    </row>
    <row r="2079" spans="1:15" ht="20.25" customHeight="1" hidden="1">
      <c r="A2079" s="37"/>
      <c r="B2079" s="17"/>
      <c r="C2079" s="12">
        <v>2</v>
      </c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9">
        <f t="shared" si="143"/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9">
        <f t="shared" si="143"/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9">
        <f t="shared" si="143"/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9">
        <f t="shared" si="143"/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9">
        <f t="shared" si="143"/>
        <v>0</v>
      </c>
    </row>
    <row r="2084" spans="1:15" ht="20.25" customHeight="1" hidden="1">
      <c r="A2084" s="37"/>
      <c r="B2084" s="17"/>
      <c r="C2084" s="12">
        <f>+C2083+1</f>
        <v>1</v>
      </c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9">
        <f t="shared" si="143"/>
        <v>0</v>
      </c>
    </row>
    <row r="2085" spans="1:15" ht="20.25" customHeight="1" hidden="1">
      <c r="A2085" s="37"/>
      <c r="B2085" s="17"/>
      <c r="C2085" s="12">
        <f>+C2084+1</f>
        <v>2</v>
      </c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9">
        <f t="shared" si="143"/>
        <v>0</v>
      </c>
    </row>
    <row r="2086" spans="1:15" ht="20.25" customHeight="1" hidden="1">
      <c r="A2086" s="37"/>
      <c r="B2086" s="17"/>
      <c r="C2086" s="12">
        <f>+C2085+1</f>
        <v>3</v>
      </c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9">
        <f t="shared" si="143"/>
        <v>0</v>
      </c>
    </row>
    <row r="2087" spans="1:15" ht="20.25" customHeight="1" hidden="1">
      <c r="A2087" s="37"/>
      <c r="B2087" s="17"/>
      <c r="C2087" s="13">
        <f>+C2086+1</f>
        <v>4</v>
      </c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9">
        <f t="shared" si="143"/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9">
        <f>IF(OR(LEFT(I2088,1)="A"),$C$2088&amp;" (K.A)",IF(OR(LEFT(I2088,1)="B"),$C$2088&amp;" (K.B)",0))</f>
        <v>0</v>
      </c>
    </row>
    <row r="2089" spans="1:15" ht="20.25" customHeight="1" hidden="1">
      <c r="A2089" s="37"/>
      <c r="B2089" s="17"/>
      <c r="C2089" s="12">
        <v>1</v>
      </c>
      <c r="D2089" s="23"/>
      <c r="E2089" s="31"/>
      <c r="F2089" s="23"/>
      <c r="G2089" s="23"/>
      <c r="H2089" s="15"/>
      <c r="I2089" s="23"/>
      <c r="J2089" s="24"/>
      <c r="K2089" s="25"/>
      <c r="L2089" s="25"/>
      <c r="M2089" s="26"/>
      <c r="N2089" s="23"/>
      <c r="O2089" s="329">
        <f aca="true" t="shared" si="144" ref="O2089:O2108">IF(OR(LEFT(I2089,1)="A"),$C$2088&amp;" (K.A)",IF(OR(LEFT(I2089,1)="B"),$C$2088&amp;" (K.B)",0))</f>
        <v>0</v>
      </c>
    </row>
    <row r="2090" spans="1:15" ht="20.25" customHeight="1" hidden="1">
      <c r="A2090" s="37"/>
      <c r="B2090" s="17"/>
      <c r="C2090" s="12"/>
      <c r="D2090" s="23"/>
      <c r="E2090" s="31"/>
      <c r="F2090" s="23"/>
      <c r="G2090" s="23"/>
      <c r="H2090" s="23"/>
      <c r="I2090" s="23"/>
      <c r="J2090" s="24"/>
      <c r="K2090" s="25"/>
      <c r="L2090" s="25"/>
      <c r="M2090" s="26"/>
      <c r="N2090" s="23"/>
      <c r="O2090" s="329">
        <f t="shared" si="144"/>
        <v>0</v>
      </c>
    </row>
    <row r="2091" spans="1:15" ht="20.25" customHeight="1" hidden="1">
      <c r="A2091" s="37"/>
      <c r="B2091" s="17"/>
      <c r="C2091" s="12"/>
      <c r="D2091" s="23"/>
      <c r="E2091" s="31"/>
      <c r="F2091" s="23"/>
      <c r="G2091" s="23"/>
      <c r="H2091" s="23"/>
      <c r="I2091" s="23"/>
      <c r="J2091" s="24"/>
      <c r="K2091" s="25"/>
      <c r="L2091" s="25"/>
      <c r="M2091" s="26"/>
      <c r="N2091" s="23"/>
      <c r="O2091" s="329">
        <f t="shared" si="144"/>
        <v>0</v>
      </c>
    </row>
    <row r="2092" spans="1:15" ht="20.25" customHeight="1" hidden="1">
      <c r="A2092" s="37"/>
      <c r="B2092" s="17"/>
      <c r="C2092" s="13"/>
      <c r="D2092" s="27"/>
      <c r="E2092" s="34"/>
      <c r="F2092" s="27"/>
      <c r="G2092" s="27"/>
      <c r="H2092" s="337"/>
      <c r="I2092" s="27"/>
      <c r="J2092" s="28"/>
      <c r="K2092" s="29"/>
      <c r="L2092" s="29"/>
      <c r="M2092" s="30"/>
      <c r="N2092" s="27"/>
      <c r="O2092" s="329">
        <f t="shared" si="144"/>
        <v>0</v>
      </c>
    </row>
    <row r="2093" spans="1:15" ht="20.25" customHeight="1" hidden="1">
      <c r="A2093" s="37"/>
      <c r="B2093" s="17"/>
      <c r="C2093" s="12"/>
      <c r="D2093" s="23"/>
      <c r="E2093" s="31"/>
      <c r="F2093" s="23"/>
      <c r="G2093" s="23"/>
      <c r="H2093" s="23"/>
      <c r="I2093" s="23"/>
      <c r="J2093" s="24"/>
      <c r="K2093" s="25"/>
      <c r="L2093" s="25"/>
      <c r="M2093" s="26"/>
      <c r="N2093" s="23"/>
      <c r="O2093" s="329">
        <f t="shared" si="144"/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15"/>
      <c r="I2094" s="23"/>
      <c r="J2094" s="24"/>
      <c r="K2094" s="25"/>
      <c r="L2094" s="25"/>
      <c r="M2094" s="26"/>
      <c r="N2094" s="23"/>
      <c r="O2094" s="329">
        <f t="shared" si="144"/>
        <v>0</v>
      </c>
    </row>
    <row r="2095" spans="1:15" ht="20.25" customHeight="1" hidden="1">
      <c r="A2095" s="37"/>
      <c r="B2095" s="17"/>
      <c r="C2095" s="12"/>
      <c r="D2095" s="23"/>
      <c r="E2095" s="31"/>
      <c r="F2095" s="23"/>
      <c r="G2095" s="23"/>
      <c r="H2095" s="15"/>
      <c r="I2095" s="23"/>
      <c r="J2095" s="24"/>
      <c r="K2095" s="25"/>
      <c r="L2095" s="25"/>
      <c r="M2095" s="26"/>
      <c r="N2095" s="23"/>
      <c r="O2095" s="329">
        <f t="shared" si="144"/>
        <v>0</v>
      </c>
    </row>
    <row r="2096" spans="1:15" ht="20.25" customHeight="1" hidden="1">
      <c r="A2096" s="37"/>
      <c r="B2096" s="17"/>
      <c r="C2096" s="12"/>
      <c r="D2096" s="23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9">
        <f t="shared" si="144"/>
        <v>0</v>
      </c>
    </row>
    <row r="2097" spans="1:15" ht="20.25" customHeight="1" hidden="1">
      <c r="A2097" s="37"/>
      <c r="B2097" s="17"/>
      <c r="C2097" s="12"/>
      <c r="D2097" s="319"/>
      <c r="E2097" s="31"/>
      <c r="F2097" s="23"/>
      <c r="G2097" s="23"/>
      <c r="H2097" s="15"/>
      <c r="I2097" s="23"/>
      <c r="J2097" s="24"/>
      <c r="K2097" s="25"/>
      <c r="L2097" s="25"/>
      <c r="M2097" s="26"/>
      <c r="N2097" s="23"/>
      <c r="O2097" s="329">
        <f t="shared" si="144"/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23"/>
      <c r="I2098" s="23"/>
      <c r="J2098" s="24"/>
      <c r="K2098" s="25"/>
      <c r="L2098" s="25"/>
      <c r="M2098" s="26"/>
      <c r="N2098" s="23"/>
      <c r="O2098" s="329">
        <f t="shared" si="144"/>
        <v>0</v>
      </c>
    </row>
    <row r="2099" spans="1:15" ht="20.25" customHeight="1" hidden="1">
      <c r="A2099" s="37"/>
      <c r="B2099" s="17"/>
      <c r="C2099" s="12"/>
      <c r="D2099" s="40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9">
        <f t="shared" si="144"/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9">
        <f t="shared" si="144"/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15"/>
      <c r="I2101" s="23"/>
      <c r="J2101" s="24"/>
      <c r="K2101" s="25"/>
      <c r="L2101" s="25"/>
      <c r="M2101" s="26"/>
      <c r="N2101" s="23"/>
      <c r="O2101" s="329">
        <f t="shared" si="144"/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9">
        <f t="shared" si="144"/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15"/>
      <c r="I2103" s="23"/>
      <c r="J2103" s="24"/>
      <c r="K2103" s="25"/>
      <c r="L2103" s="25"/>
      <c r="M2103" s="26"/>
      <c r="N2103" s="23"/>
      <c r="O2103" s="329">
        <f t="shared" si="144"/>
        <v>0</v>
      </c>
    </row>
    <row r="2104" spans="1:15" ht="20.25" customHeight="1" hidden="1">
      <c r="A2104" s="37"/>
      <c r="B2104" s="17"/>
      <c r="C2104" s="12"/>
      <c r="D2104" s="40"/>
      <c r="E2104" s="31"/>
      <c r="F2104" s="23"/>
      <c r="G2104" s="23"/>
      <c r="H2104" s="23"/>
      <c r="I2104" s="23"/>
      <c r="J2104" s="24"/>
      <c r="K2104" s="25"/>
      <c r="L2104" s="25"/>
      <c r="M2104" s="26"/>
      <c r="N2104" s="23"/>
      <c r="O2104" s="329">
        <f t="shared" si="144"/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9">
        <f t="shared" si="144"/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9">
        <f t="shared" si="144"/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9">
        <f t="shared" si="144"/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9">
        <f t="shared" si="144"/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9">
        <f>IF(OR(LEFT(I2109,1)="A"),$C$2109&amp;" (K.A)",IF(OR(LEFT(I2109,1)="B"),$C$2109&amp;" (K.B)",0))</f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9">
        <f aca="true" t="shared" si="145" ref="O2110:O2129">IF(OR(LEFT(I2110,1)="A"),$C$2109&amp;" (K.A)",IF(OR(LEFT(I2110,1)="B"),$C$2109&amp;" (K.B)",0))</f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9">
        <f t="shared" si="145"/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9">
        <f t="shared" si="145"/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9">
        <f t="shared" si="145"/>
        <v>0</v>
      </c>
    </row>
    <row r="2114" spans="1:15" ht="20.25" customHeight="1" hidden="1">
      <c r="A2114" s="37"/>
      <c r="B2114" s="17"/>
      <c r="C2114" s="12">
        <f aca="true" t="shared" si="146" ref="C2114:C2129">C2113+1</f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9">
        <f t="shared" si="145"/>
        <v>0</v>
      </c>
    </row>
    <row r="2115" spans="1:15" ht="20.25" customHeight="1" hidden="1">
      <c r="A2115" s="37"/>
      <c r="B2115" s="17"/>
      <c r="C2115" s="12">
        <f t="shared" si="146"/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9">
        <f t="shared" si="145"/>
        <v>0</v>
      </c>
    </row>
    <row r="2116" spans="1:15" ht="20.25" customHeight="1" hidden="1">
      <c r="A2116" s="37"/>
      <c r="B2116" s="17"/>
      <c r="C2116" s="12">
        <f t="shared" si="146"/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9">
        <f t="shared" si="145"/>
        <v>0</v>
      </c>
    </row>
    <row r="2117" spans="1:15" ht="20.25" customHeight="1" hidden="1">
      <c r="A2117" s="37"/>
      <c r="B2117" s="17"/>
      <c r="C2117" s="12">
        <f t="shared" si="146"/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9">
        <f t="shared" si="145"/>
        <v>0</v>
      </c>
    </row>
    <row r="2118" spans="1:15" ht="20.25" customHeight="1" hidden="1">
      <c r="A2118" s="37"/>
      <c r="B2118" s="17"/>
      <c r="C2118" s="12">
        <f t="shared" si="146"/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9">
        <f t="shared" si="145"/>
        <v>0</v>
      </c>
    </row>
    <row r="2119" spans="1:15" ht="20.25" customHeight="1" hidden="1">
      <c r="A2119" s="37"/>
      <c r="B2119" s="17"/>
      <c r="C2119" s="12">
        <f t="shared" si="146"/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9">
        <f t="shared" si="145"/>
        <v>0</v>
      </c>
    </row>
    <row r="2120" spans="1:15" ht="20.25" customHeight="1" hidden="1">
      <c r="A2120" s="37"/>
      <c r="B2120" s="17"/>
      <c r="C2120" s="12">
        <f t="shared" si="146"/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9">
        <f t="shared" si="145"/>
        <v>0</v>
      </c>
    </row>
    <row r="2121" spans="1:15" ht="20.25" customHeight="1" hidden="1">
      <c r="A2121" s="37"/>
      <c r="B2121" s="17"/>
      <c r="C2121" s="12">
        <f t="shared" si="146"/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9">
        <f t="shared" si="145"/>
        <v>0</v>
      </c>
    </row>
    <row r="2122" spans="1:15" ht="20.25" customHeight="1" hidden="1">
      <c r="A2122" s="37"/>
      <c r="B2122" s="17"/>
      <c r="C2122" s="12">
        <f t="shared" si="146"/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9">
        <f t="shared" si="145"/>
        <v>0</v>
      </c>
    </row>
    <row r="2123" spans="1:15" ht="20.25" customHeight="1" hidden="1">
      <c r="A2123" s="37"/>
      <c r="B2123" s="17"/>
      <c r="C2123" s="12">
        <f t="shared" si="146"/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9">
        <f t="shared" si="145"/>
        <v>0</v>
      </c>
    </row>
    <row r="2124" spans="1:15" ht="20.25" customHeight="1" hidden="1">
      <c r="A2124" s="37"/>
      <c r="B2124" s="17"/>
      <c r="C2124" s="12">
        <f t="shared" si="146"/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9">
        <f t="shared" si="145"/>
        <v>0</v>
      </c>
    </row>
    <row r="2125" spans="1:15" ht="20.25" customHeight="1" hidden="1">
      <c r="A2125" s="37"/>
      <c r="B2125" s="17"/>
      <c r="C2125" s="12">
        <f t="shared" si="146"/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9">
        <f t="shared" si="145"/>
        <v>0</v>
      </c>
    </row>
    <row r="2126" spans="1:15" ht="20.25" customHeight="1" hidden="1">
      <c r="A2126" s="37"/>
      <c r="B2126" s="17"/>
      <c r="C2126" s="12">
        <f t="shared" si="146"/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9">
        <f t="shared" si="145"/>
        <v>0</v>
      </c>
    </row>
    <row r="2127" spans="1:15" ht="20.25" customHeight="1" hidden="1">
      <c r="A2127" s="37"/>
      <c r="B2127" s="17"/>
      <c r="C2127" s="12">
        <f t="shared" si="146"/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9">
        <f t="shared" si="145"/>
        <v>0</v>
      </c>
    </row>
    <row r="2128" spans="1:15" ht="20.25" customHeight="1" hidden="1">
      <c r="A2128" s="37"/>
      <c r="B2128" s="17"/>
      <c r="C2128" s="12">
        <f t="shared" si="146"/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9">
        <f t="shared" si="145"/>
        <v>0</v>
      </c>
    </row>
    <row r="2129" spans="1:15" ht="20.25" customHeight="1" hidden="1">
      <c r="A2129" s="37"/>
      <c r="B2129" s="17"/>
      <c r="C2129" s="12">
        <f t="shared" si="146"/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9">
        <f t="shared" si="145"/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9">
        <f>IF(OR(LEFT(I2130,1)="A"),$C$2130&amp;" (K.A)",IF(OR(LEFT(I2130,1)="B"),$C$2130&amp;" (K.B)",0))</f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9">
        <f aca="true" t="shared" si="147" ref="O2131:O2150">IF(OR(LEFT(I2131,1)="A"),$C$2130&amp;" (K.A)",IF(OR(LEFT(I2131,1)="B"),$C$2130&amp;" (K.B)",0))</f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9">
        <f t="shared" si="147"/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9">
        <f t="shared" si="147"/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9">
        <f t="shared" si="147"/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9">
        <f t="shared" si="147"/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9">
        <f t="shared" si="147"/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9">
        <f t="shared" si="147"/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9">
        <f t="shared" si="147"/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9">
        <f t="shared" si="147"/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9">
        <f t="shared" si="147"/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9">
        <f t="shared" si="147"/>
        <v>0</v>
      </c>
    </row>
    <row r="2142" spans="1:15" ht="20.25" customHeight="1" hidden="1">
      <c r="A2142" s="37"/>
      <c r="B2142" s="17"/>
      <c r="C2142" s="12">
        <f aca="true" t="shared" si="148" ref="C2142:C2150">C2141+1</f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9">
        <f t="shared" si="147"/>
        <v>0</v>
      </c>
    </row>
    <row r="2143" spans="1:15" ht="20.25" customHeight="1" hidden="1">
      <c r="A2143" s="37"/>
      <c r="B2143" s="17"/>
      <c r="C2143" s="12">
        <f t="shared" si="148"/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9">
        <f t="shared" si="147"/>
        <v>0</v>
      </c>
    </row>
    <row r="2144" spans="1:15" ht="20.25" customHeight="1" hidden="1">
      <c r="A2144" s="37"/>
      <c r="B2144" s="17"/>
      <c r="C2144" s="12">
        <f t="shared" si="148"/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9">
        <f t="shared" si="147"/>
        <v>0</v>
      </c>
    </row>
    <row r="2145" spans="1:15" ht="20.25" customHeight="1" hidden="1">
      <c r="A2145" s="37"/>
      <c r="B2145" s="17"/>
      <c r="C2145" s="12">
        <f t="shared" si="148"/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9">
        <f t="shared" si="147"/>
        <v>0</v>
      </c>
    </row>
    <row r="2146" spans="1:15" ht="20.25" customHeight="1" hidden="1">
      <c r="A2146" s="37"/>
      <c r="B2146" s="17"/>
      <c r="C2146" s="12">
        <f t="shared" si="148"/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9">
        <f t="shared" si="147"/>
        <v>0</v>
      </c>
    </row>
    <row r="2147" spans="1:15" ht="20.25" customHeight="1" hidden="1">
      <c r="A2147" s="37"/>
      <c r="B2147" s="17"/>
      <c r="C2147" s="12">
        <f t="shared" si="148"/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9">
        <f t="shared" si="147"/>
        <v>0</v>
      </c>
    </row>
    <row r="2148" spans="1:15" ht="20.25" customHeight="1" hidden="1">
      <c r="A2148" s="37"/>
      <c r="B2148" s="17"/>
      <c r="C2148" s="12">
        <f t="shared" si="148"/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9">
        <f t="shared" si="147"/>
        <v>0</v>
      </c>
    </row>
    <row r="2149" spans="1:15" ht="20.25" customHeight="1" hidden="1">
      <c r="A2149" s="37"/>
      <c r="B2149" s="17"/>
      <c r="C2149" s="12">
        <f t="shared" si="148"/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9">
        <f t="shared" si="147"/>
        <v>0</v>
      </c>
    </row>
    <row r="2150" spans="1:15" ht="20.25" customHeight="1" hidden="1">
      <c r="A2150" s="38"/>
      <c r="B2150" s="18"/>
      <c r="C2150" s="13">
        <f t="shared" si="148"/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9">
        <f t="shared" si="147"/>
        <v>0</v>
      </c>
    </row>
    <row r="2151" spans="1:15" ht="20.25" customHeight="1">
      <c r="A2151" s="341" t="s">
        <v>23</v>
      </c>
      <c r="B2151" s="8">
        <f>B2045+1</f>
        <v>42631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9">
        <f>IF(OR(LEFT(I2151,1)="A"),$C$2152&amp;" (K.A)",IF(OR(LEFT(I2151,1)="B"),$C$2152&amp;" (K.B)",0))</f>
        <v>0</v>
      </c>
    </row>
    <row r="2152" spans="1:15" ht="20.25" customHeight="1">
      <c r="A2152" s="342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9">
        <f aca="true" t="shared" si="149" ref="O2152:O2172">IF(OR(LEFT(I2152,1)="A"),$C$2152&amp;" (K.A)",IF(OR(LEFT(I2152,1)="B"),$C$2152&amp;" (K.B)",0))</f>
        <v>0</v>
      </c>
    </row>
    <row r="2153" spans="1:15" ht="20.25" customHeight="1">
      <c r="A2153" s="342"/>
      <c r="B2153" s="9"/>
      <c r="C2153" s="6">
        <v>1</v>
      </c>
      <c r="D2153" s="23"/>
      <c r="E2153" s="31"/>
      <c r="F2153" s="23"/>
      <c r="G2153" s="23"/>
      <c r="H2153" s="15"/>
      <c r="I2153" s="23"/>
      <c r="J2153" s="24"/>
      <c r="K2153" s="25"/>
      <c r="L2153" s="25"/>
      <c r="M2153" s="26"/>
      <c r="N2153" s="23"/>
      <c r="O2153" s="329">
        <f t="shared" si="149"/>
        <v>0</v>
      </c>
    </row>
    <row r="2154" spans="1:15" ht="20.25" customHeight="1" hidden="1">
      <c r="A2154" s="342"/>
      <c r="B2154" s="9"/>
      <c r="C2154" s="12"/>
      <c r="D2154" s="316"/>
      <c r="E2154" s="31"/>
      <c r="F2154" s="23"/>
      <c r="G2154" s="23"/>
      <c r="H2154" s="15"/>
      <c r="I2154" s="23"/>
      <c r="J2154" s="24"/>
      <c r="K2154" s="25"/>
      <c r="L2154" s="25"/>
      <c r="M2154" s="26"/>
      <c r="N2154" s="23"/>
      <c r="O2154" s="329">
        <f t="shared" si="149"/>
        <v>0</v>
      </c>
    </row>
    <row r="2155" spans="1:15" ht="20.25" customHeight="1" hidden="1">
      <c r="A2155" s="342"/>
      <c r="B2155" s="9"/>
      <c r="C2155" s="12"/>
      <c r="D2155" s="40"/>
      <c r="E2155" s="31"/>
      <c r="F2155" s="23"/>
      <c r="G2155" s="23"/>
      <c r="H2155" s="15"/>
      <c r="I2155" s="23"/>
      <c r="J2155" s="24"/>
      <c r="K2155" s="25"/>
      <c r="L2155" s="25"/>
      <c r="M2155" s="26"/>
      <c r="N2155" s="23"/>
      <c r="O2155" s="329">
        <f t="shared" si="149"/>
        <v>0</v>
      </c>
    </row>
    <row r="2156" spans="1:15" ht="20.25" customHeight="1" hidden="1">
      <c r="A2156" s="342"/>
      <c r="B2156" s="9"/>
      <c r="C2156" s="13"/>
      <c r="D2156" s="34"/>
      <c r="E2156" s="34"/>
      <c r="F2156" s="27"/>
      <c r="G2156" s="27"/>
      <c r="H2156" s="27"/>
      <c r="I2156" s="27"/>
      <c r="J2156" s="28"/>
      <c r="K2156" s="29"/>
      <c r="L2156" s="29"/>
      <c r="M2156" s="30"/>
      <c r="N2156" s="27"/>
      <c r="O2156" s="329">
        <f t="shared" si="149"/>
        <v>0</v>
      </c>
    </row>
    <row r="2157" spans="1:15" ht="20.25" customHeight="1" hidden="1">
      <c r="A2157" s="342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9">
        <f t="shared" si="149"/>
        <v>0</v>
      </c>
    </row>
    <row r="2158" spans="1:15" ht="20.25" customHeight="1" hidden="1">
      <c r="A2158" s="342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9">
        <f t="shared" si="149"/>
        <v>0</v>
      </c>
    </row>
    <row r="2159" spans="1:15" ht="20.25" customHeight="1" hidden="1">
      <c r="A2159" s="342"/>
      <c r="B2159" s="9"/>
      <c r="C2159" s="12"/>
      <c r="D2159" s="23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9">
        <f t="shared" si="149"/>
        <v>0</v>
      </c>
    </row>
    <row r="2160" spans="1:15" ht="20.25" customHeight="1" hidden="1">
      <c r="A2160" s="342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9">
        <f t="shared" si="149"/>
        <v>0</v>
      </c>
    </row>
    <row r="2161" spans="1:15" ht="20.25" customHeight="1" hidden="1">
      <c r="A2161" s="342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9">
        <f t="shared" si="149"/>
        <v>0</v>
      </c>
    </row>
    <row r="2162" spans="1:15" ht="20.25" customHeight="1" hidden="1">
      <c r="A2162" s="342"/>
      <c r="B2162" s="17"/>
      <c r="C2162" s="12"/>
      <c r="D2162" s="31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9">
        <f t="shared" si="149"/>
        <v>0</v>
      </c>
    </row>
    <row r="2163" spans="1:15" ht="20.25" customHeight="1" hidden="1">
      <c r="A2163" s="342"/>
      <c r="B2163" s="17"/>
      <c r="C2163" s="12"/>
      <c r="D2163" s="31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9">
        <f t="shared" si="149"/>
        <v>0</v>
      </c>
    </row>
    <row r="2164" spans="1:15" ht="20.25" customHeight="1" hidden="1">
      <c r="A2164" s="342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9">
        <f t="shared" si="149"/>
        <v>0</v>
      </c>
    </row>
    <row r="2165" spans="1:15" ht="20.25" customHeight="1" hidden="1">
      <c r="A2165" s="342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9">
        <f t="shared" si="149"/>
        <v>0</v>
      </c>
    </row>
    <row r="2166" spans="1:15" ht="20.25" customHeight="1" hidden="1">
      <c r="A2166" s="342"/>
      <c r="B2166" s="17"/>
      <c r="C2166" s="12">
        <f aca="true" t="shared" si="150" ref="C2166:C2172">+C2165+1</f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9">
        <f t="shared" si="149"/>
        <v>0</v>
      </c>
    </row>
    <row r="2167" spans="1:15" ht="20.25" customHeight="1" hidden="1">
      <c r="A2167" s="342"/>
      <c r="B2167" s="17"/>
      <c r="C2167" s="12">
        <f t="shared" si="150"/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9">
        <f t="shared" si="149"/>
        <v>0</v>
      </c>
    </row>
    <row r="2168" spans="1:15" ht="20.25" customHeight="1" hidden="1">
      <c r="A2168" s="342"/>
      <c r="B2168" s="17"/>
      <c r="C2168" s="12">
        <f t="shared" si="150"/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9">
        <f t="shared" si="149"/>
        <v>0</v>
      </c>
    </row>
    <row r="2169" spans="1:15" ht="20.25" customHeight="1" hidden="1">
      <c r="A2169" s="342"/>
      <c r="B2169" s="17"/>
      <c r="C2169" s="12">
        <f t="shared" si="150"/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9">
        <f t="shared" si="149"/>
        <v>0</v>
      </c>
    </row>
    <row r="2170" spans="1:15" ht="20.25" customHeight="1" hidden="1">
      <c r="A2170" s="342"/>
      <c r="B2170" s="17"/>
      <c r="C2170" s="12">
        <f t="shared" si="150"/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9">
        <f t="shared" si="149"/>
        <v>0</v>
      </c>
    </row>
    <row r="2171" spans="1:15" ht="20.25" customHeight="1" hidden="1">
      <c r="A2171" s="342"/>
      <c r="B2171" s="17"/>
      <c r="C2171" s="12">
        <f t="shared" si="150"/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9">
        <f t="shared" si="149"/>
        <v>0</v>
      </c>
    </row>
    <row r="2172" spans="1:15" ht="20.25" customHeight="1" hidden="1">
      <c r="A2172" s="342"/>
      <c r="B2172" s="17"/>
      <c r="C2172" s="13">
        <f t="shared" si="150"/>
        <v>7</v>
      </c>
      <c r="D2172" s="27"/>
      <c r="E2172" s="34"/>
      <c r="F2172" s="27"/>
      <c r="G2172" s="27"/>
      <c r="H2172" s="27"/>
      <c r="I2172" s="27"/>
      <c r="J2172" s="24"/>
      <c r="K2172" s="25"/>
      <c r="L2172" s="25"/>
      <c r="M2172" s="26"/>
      <c r="N2172" s="27"/>
      <c r="O2172" s="329">
        <f t="shared" si="149"/>
        <v>0</v>
      </c>
    </row>
    <row r="2173" spans="1:15" ht="20.25" customHeight="1" hidden="1">
      <c r="A2173" s="342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9">
        <f>IF(OR(LEFT(I2173,1)="A"),$C$2173&amp;" (K.A)",IF(OR(LEFT(I2173,1)="B"),$C$2173&amp;" (K.B)",0))</f>
        <v>0</v>
      </c>
    </row>
    <row r="2174" spans="1:15" ht="20.25" customHeight="1" hidden="1">
      <c r="A2174" s="342"/>
      <c r="B2174" s="17"/>
      <c r="C2174" s="12">
        <v>1</v>
      </c>
      <c r="D2174" s="23"/>
      <c r="E2174" s="31"/>
      <c r="F2174" s="23"/>
      <c r="G2174" s="23"/>
      <c r="H2174" s="23"/>
      <c r="I2174" s="23"/>
      <c r="J2174" s="24"/>
      <c r="K2174" s="25"/>
      <c r="L2174" s="25"/>
      <c r="M2174" s="26"/>
      <c r="N2174" s="23"/>
      <c r="O2174" s="329">
        <f aca="true" t="shared" si="151" ref="O2174:O2193">IF(OR(LEFT(I2174,1)="A"),$C$2173&amp;" (K.A)",IF(OR(LEFT(I2174,1)="B"),$C$2173&amp;" (K.B)",0))</f>
        <v>0</v>
      </c>
    </row>
    <row r="2175" spans="1:15" ht="20.25" customHeight="1" hidden="1">
      <c r="A2175" s="342"/>
      <c r="B2175" s="17"/>
      <c r="C2175" s="12"/>
      <c r="D2175" s="23"/>
      <c r="E2175" s="31"/>
      <c r="F2175" s="23"/>
      <c r="G2175" s="23"/>
      <c r="H2175" s="23"/>
      <c r="I2175" s="23"/>
      <c r="J2175" s="24"/>
      <c r="K2175" s="25"/>
      <c r="L2175" s="25"/>
      <c r="M2175" s="26"/>
      <c r="N2175" s="23"/>
      <c r="O2175" s="329">
        <f t="shared" si="151"/>
        <v>0</v>
      </c>
    </row>
    <row r="2176" spans="1:15" ht="20.25" customHeight="1" hidden="1">
      <c r="A2176" s="342"/>
      <c r="B2176" s="17"/>
      <c r="C2176" s="12"/>
      <c r="D2176" s="23"/>
      <c r="E2176" s="31"/>
      <c r="F2176" s="23"/>
      <c r="G2176" s="23"/>
      <c r="H2176" s="23"/>
      <c r="I2176" s="23"/>
      <c r="J2176" s="24"/>
      <c r="K2176" s="25"/>
      <c r="L2176" s="25"/>
      <c r="M2176" s="26"/>
      <c r="N2176" s="23"/>
      <c r="O2176" s="329">
        <f t="shared" si="151"/>
        <v>0</v>
      </c>
    </row>
    <row r="2177" spans="1:15" ht="20.25" customHeight="1" hidden="1">
      <c r="A2177" s="342"/>
      <c r="B2177" s="17"/>
      <c r="C2177" s="13"/>
      <c r="D2177" s="27"/>
      <c r="E2177" s="34"/>
      <c r="F2177" s="27"/>
      <c r="G2177" s="27"/>
      <c r="H2177" s="27"/>
      <c r="I2177" s="27"/>
      <c r="J2177" s="28"/>
      <c r="K2177" s="29"/>
      <c r="L2177" s="29"/>
      <c r="M2177" s="30"/>
      <c r="N2177" s="27"/>
      <c r="O2177" s="329">
        <f t="shared" si="151"/>
        <v>0</v>
      </c>
    </row>
    <row r="2178" spans="1:15" ht="20.25" customHeight="1" hidden="1">
      <c r="A2178" s="342"/>
      <c r="B2178" s="17"/>
      <c r="C2178" s="12">
        <f aca="true" t="shared" si="152" ref="C2178:C2193">+C2177+1</f>
        <v>1</v>
      </c>
      <c r="D2178" s="23"/>
      <c r="E2178" s="31"/>
      <c r="F2178" s="23"/>
      <c r="G2178" s="23"/>
      <c r="H2178" s="23"/>
      <c r="I2178" s="23"/>
      <c r="J2178" s="24"/>
      <c r="K2178" s="25"/>
      <c r="L2178" s="25"/>
      <c r="M2178" s="26"/>
      <c r="N2178" s="23"/>
      <c r="O2178" s="329">
        <f t="shared" si="151"/>
        <v>0</v>
      </c>
    </row>
    <row r="2179" spans="1:15" ht="20.25" customHeight="1" hidden="1">
      <c r="A2179" s="342"/>
      <c r="B2179" s="17"/>
      <c r="C2179" s="12">
        <f t="shared" si="152"/>
        <v>2</v>
      </c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9">
        <f t="shared" si="151"/>
        <v>0</v>
      </c>
    </row>
    <row r="2180" spans="1:15" ht="20.25" customHeight="1" hidden="1">
      <c r="A2180" s="342"/>
      <c r="B2180" s="17"/>
      <c r="C2180" s="12">
        <f t="shared" si="152"/>
        <v>3</v>
      </c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9">
        <f t="shared" si="151"/>
        <v>0</v>
      </c>
    </row>
    <row r="2181" spans="1:15" ht="20.25" customHeight="1" hidden="1">
      <c r="A2181" s="342"/>
      <c r="B2181" s="17"/>
      <c r="C2181" s="12">
        <f t="shared" si="152"/>
        <v>4</v>
      </c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9">
        <f t="shared" si="151"/>
        <v>0</v>
      </c>
    </row>
    <row r="2182" spans="1:15" ht="20.25" customHeight="1" hidden="1">
      <c r="A2182" s="342"/>
      <c r="B2182" s="17"/>
      <c r="C2182" s="12">
        <f t="shared" si="152"/>
        <v>5</v>
      </c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9">
        <f t="shared" si="151"/>
        <v>0</v>
      </c>
    </row>
    <row r="2183" spans="1:15" ht="20.25" customHeight="1" hidden="1">
      <c r="A2183" s="342"/>
      <c r="B2183" s="17"/>
      <c r="C2183" s="12">
        <f t="shared" si="152"/>
        <v>6</v>
      </c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9">
        <f t="shared" si="151"/>
        <v>0</v>
      </c>
    </row>
    <row r="2184" spans="1:15" ht="20.25" customHeight="1" hidden="1">
      <c r="A2184" s="342"/>
      <c r="B2184" s="17"/>
      <c r="C2184" s="12">
        <f t="shared" si="152"/>
        <v>7</v>
      </c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9">
        <f t="shared" si="151"/>
        <v>0</v>
      </c>
    </row>
    <row r="2185" spans="1:15" ht="20.25" customHeight="1" hidden="1">
      <c r="A2185" s="342"/>
      <c r="B2185" s="17"/>
      <c r="C2185" s="12">
        <f t="shared" si="152"/>
        <v>8</v>
      </c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9">
        <f t="shared" si="151"/>
        <v>0</v>
      </c>
    </row>
    <row r="2186" spans="1:15" ht="20.25" customHeight="1" hidden="1">
      <c r="A2186" s="342"/>
      <c r="B2186" s="17"/>
      <c r="C2186" s="12">
        <f t="shared" si="152"/>
        <v>9</v>
      </c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9">
        <f t="shared" si="151"/>
        <v>0</v>
      </c>
    </row>
    <row r="2187" spans="1:15" ht="20.25" customHeight="1" hidden="1">
      <c r="A2187" s="342"/>
      <c r="B2187" s="17"/>
      <c r="C2187" s="12">
        <f t="shared" si="152"/>
        <v>10</v>
      </c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9">
        <f t="shared" si="151"/>
        <v>0</v>
      </c>
    </row>
    <row r="2188" spans="1:15" ht="20.25" customHeight="1" hidden="1">
      <c r="A2188" s="342"/>
      <c r="B2188" s="17"/>
      <c r="C2188" s="12">
        <f t="shared" si="152"/>
        <v>11</v>
      </c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9">
        <f t="shared" si="151"/>
        <v>0</v>
      </c>
    </row>
    <row r="2189" spans="1:15" ht="20.25" customHeight="1" hidden="1">
      <c r="A2189" s="342"/>
      <c r="B2189" s="17"/>
      <c r="C2189" s="12">
        <f t="shared" si="152"/>
        <v>12</v>
      </c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9">
        <f t="shared" si="151"/>
        <v>0</v>
      </c>
    </row>
    <row r="2190" spans="1:15" ht="20.25" customHeight="1" hidden="1">
      <c r="A2190" s="342"/>
      <c r="B2190" s="17"/>
      <c r="C2190" s="12">
        <f t="shared" si="152"/>
        <v>13</v>
      </c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9">
        <f t="shared" si="151"/>
        <v>0</v>
      </c>
    </row>
    <row r="2191" spans="1:15" ht="20.25" customHeight="1" hidden="1">
      <c r="A2191" s="342"/>
      <c r="B2191" s="17"/>
      <c r="C2191" s="12">
        <f t="shared" si="152"/>
        <v>14</v>
      </c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9">
        <f t="shared" si="151"/>
        <v>0</v>
      </c>
    </row>
    <row r="2192" spans="1:15" ht="20.25" customHeight="1" hidden="1">
      <c r="A2192" s="342"/>
      <c r="B2192" s="17"/>
      <c r="C2192" s="12">
        <f t="shared" si="152"/>
        <v>15</v>
      </c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9">
        <f t="shared" si="151"/>
        <v>0</v>
      </c>
    </row>
    <row r="2193" spans="1:15" ht="20.25" customHeight="1" hidden="1">
      <c r="A2193" s="342"/>
      <c r="B2193" s="17"/>
      <c r="C2193" s="13">
        <f t="shared" si="152"/>
        <v>16</v>
      </c>
      <c r="D2193" s="27"/>
      <c r="E2193" s="34"/>
      <c r="F2193" s="27"/>
      <c r="G2193" s="27"/>
      <c r="H2193" s="27"/>
      <c r="I2193" s="27"/>
      <c r="J2193" s="24"/>
      <c r="K2193" s="25"/>
      <c r="L2193" s="25"/>
      <c r="M2193" s="26"/>
      <c r="N2193" s="27"/>
      <c r="O2193" s="329">
        <f t="shared" si="151"/>
        <v>0</v>
      </c>
    </row>
    <row r="2194" spans="1:15" ht="20.25" customHeight="1" hidden="1">
      <c r="A2194" s="342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9">
        <f>IF(OR(LEFT(I2194,1)="A"),$C$2194&amp;" (K.A)",IF(OR(LEFT(I2194,1)="B"),$C$2194&amp;" (K.B)",0))</f>
        <v>0</v>
      </c>
    </row>
    <row r="2195" spans="1:15" ht="20.25" customHeight="1" hidden="1">
      <c r="A2195" s="342"/>
      <c r="B2195" s="17"/>
      <c r="C2195" s="12">
        <v>1</v>
      </c>
      <c r="D2195" s="23"/>
      <c r="E2195" s="41"/>
      <c r="F2195" s="23"/>
      <c r="G2195" s="23"/>
      <c r="H2195" s="23"/>
      <c r="I2195" s="23"/>
      <c r="J2195" s="25"/>
      <c r="K2195" s="25"/>
      <c r="L2195" s="25"/>
      <c r="M2195" s="25"/>
      <c r="N2195" s="23"/>
      <c r="O2195" s="329">
        <f aca="true" t="shared" si="153" ref="O2195:O2214">IF(OR(LEFT(I2195,1)="A"),$C$2194&amp;" (K.A)",IF(OR(LEFT(I2195,1)="B"),$C$2194&amp;" (K.B)",0))</f>
        <v>0</v>
      </c>
    </row>
    <row r="2196" spans="1:15" ht="20.25" customHeight="1" hidden="1">
      <c r="A2196" s="342"/>
      <c r="B2196" s="17"/>
      <c r="C2196" s="12"/>
      <c r="D2196" s="23"/>
      <c r="E2196" s="41"/>
      <c r="F2196" s="23"/>
      <c r="G2196" s="23"/>
      <c r="H2196" s="23"/>
      <c r="I2196" s="23"/>
      <c r="J2196" s="24"/>
      <c r="K2196" s="25"/>
      <c r="L2196" s="25"/>
      <c r="M2196" s="26"/>
      <c r="N2196" s="23"/>
      <c r="O2196" s="329">
        <f t="shared" si="153"/>
        <v>0</v>
      </c>
    </row>
    <row r="2197" spans="1:15" ht="20.25" customHeight="1" hidden="1">
      <c r="A2197" s="342"/>
      <c r="B2197" s="17"/>
      <c r="C2197" s="12"/>
      <c r="D2197" s="40"/>
      <c r="E2197" s="31"/>
      <c r="F2197" s="23"/>
      <c r="G2197" s="23"/>
      <c r="H2197" s="15"/>
      <c r="I2197" s="328"/>
      <c r="J2197" s="24"/>
      <c r="K2197" s="25"/>
      <c r="L2197" s="25"/>
      <c r="M2197" s="26"/>
      <c r="N2197" s="23"/>
      <c r="O2197" s="329">
        <f t="shared" si="153"/>
        <v>0</v>
      </c>
    </row>
    <row r="2198" spans="1:15" ht="20.25" customHeight="1" hidden="1">
      <c r="A2198" s="342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9">
        <f t="shared" si="153"/>
        <v>0</v>
      </c>
    </row>
    <row r="2199" spans="1:15" ht="20.25" customHeight="1" hidden="1">
      <c r="A2199" s="342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9">
        <f t="shared" si="153"/>
        <v>0</v>
      </c>
    </row>
    <row r="2200" spans="1:15" ht="20.25" customHeight="1" hidden="1">
      <c r="A2200" s="342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9">
        <f t="shared" si="153"/>
        <v>0</v>
      </c>
    </row>
    <row r="2201" spans="1:15" ht="20.25" customHeight="1" hidden="1">
      <c r="A2201" s="342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9">
        <f t="shared" si="153"/>
        <v>0</v>
      </c>
    </row>
    <row r="2202" spans="1:15" ht="20.25" customHeight="1" hidden="1">
      <c r="A2202" s="342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9">
        <f t="shared" si="153"/>
        <v>0</v>
      </c>
    </row>
    <row r="2203" spans="1:15" ht="20.25" customHeight="1" hidden="1">
      <c r="A2203" s="342"/>
      <c r="B2203" s="17"/>
      <c r="C2203" s="12">
        <f aca="true" t="shared" si="154" ref="C2203:C2214">+C2202+1</f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9">
        <f t="shared" si="153"/>
        <v>0</v>
      </c>
    </row>
    <row r="2204" spans="1:15" ht="20.25" customHeight="1" hidden="1">
      <c r="A2204" s="342"/>
      <c r="B2204" s="17"/>
      <c r="C2204" s="12">
        <f t="shared" si="154"/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9">
        <f t="shared" si="153"/>
        <v>0</v>
      </c>
    </row>
    <row r="2205" spans="1:15" ht="20.25" customHeight="1" hidden="1">
      <c r="A2205" s="342"/>
      <c r="B2205" s="17"/>
      <c r="C2205" s="12">
        <f t="shared" si="154"/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9">
        <f t="shared" si="153"/>
        <v>0</v>
      </c>
    </row>
    <row r="2206" spans="1:15" ht="20.25" customHeight="1" hidden="1">
      <c r="A2206" s="342"/>
      <c r="B2206" s="17"/>
      <c r="C2206" s="12">
        <f t="shared" si="154"/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9">
        <f t="shared" si="153"/>
        <v>0</v>
      </c>
    </row>
    <row r="2207" spans="1:15" ht="20.25" customHeight="1" hidden="1">
      <c r="A2207" s="342"/>
      <c r="B2207" s="17"/>
      <c r="C2207" s="12">
        <f t="shared" si="154"/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9">
        <f t="shared" si="153"/>
        <v>0</v>
      </c>
    </row>
    <row r="2208" spans="1:15" ht="20.25" customHeight="1" hidden="1">
      <c r="A2208" s="342"/>
      <c r="B2208" s="17"/>
      <c r="C2208" s="12">
        <f t="shared" si="154"/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9">
        <f t="shared" si="153"/>
        <v>0</v>
      </c>
    </row>
    <row r="2209" spans="1:15" ht="20.25" customHeight="1" hidden="1">
      <c r="A2209" s="342"/>
      <c r="B2209" s="17"/>
      <c r="C2209" s="12">
        <f t="shared" si="154"/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9">
        <f t="shared" si="153"/>
        <v>0</v>
      </c>
    </row>
    <row r="2210" spans="1:15" ht="20.25" customHeight="1" hidden="1">
      <c r="A2210" s="342"/>
      <c r="B2210" s="17"/>
      <c r="C2210" s="12">
        <f t="shared" si="154"/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9">
        <f t="shared" si="153"/>
        <v>0</v>
      </c>
    </row>
    <row r="2211" spans="1:15" ht="20.25" customHeight="1" hidden="1">
      <c r="A2211" s="342"/>
      <c r="B2211" s="17"/>
      <c r="C2211" s="12">
        <f t="shared" si="154"/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9">
        <f t="shared" si="153"/>
        <v>0</v>
      </c>
    </row>
    <row r="2212" spans="1:15" ht="20.25" customHeight="1" hidden="1">
      <c r="A2212" s="342"/>
      <c r="B2212" s="17"/>
      <c r="C2212" s="12">
        <f t="shared" si="154"/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9">
        <f t="shared" si="153"/>
        <v>0</v>
      </c>
    </row>
    <row r="2213" spans="1:15" ht="20.25" customHeight="1" hidden="1">
      <c r="A2213" s="342"/>
      <c r="B2213" s="17"/>
      <c r="C2213" s="12">
        <f t="shared" si="154"/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9">
        <f t="shared" si="153"/>
        <v>0</v>
      </c>
    </row>
    <row r="2214" spans="1:15" ht="20.25" customHeight="1" hidden="1">
      <c r="A2214" s="342"/>
      <c r="B2214" s="17"/>
      <c r="C2214" s="12">
        <f t="shared" si="154"/>
        <v>12</v>
      </c>
      <c r="D2214" s="27"/>
      <c r="E2214" s="34"/>
      <c r="F2214" s="27"/>
      <c r="G2214" s="27"/>
      <c r="H2214" s="27"/>
      <c r="I2214" s="27"/>
      <c r="J2214" s="28"/>
      <c r="K2214" s="29"/>
      <c r="L2214" s="29"/>
      <c r="M2214" s="30"/>
      <c r="N2214" s="27"/>
      <c r="O2214" s="329">
        <f t="shared" si="153"/>
        <v>0</v>
      </c>
    </row>
    <row r="2215" spans="1:15" ht="20.25" customHeight="1" hidden="1">
      <c r="A2215" s="342"/>
      <c r="B2215" s="17"/>
      <c r="C2215" s="10" t="s">
        <v>16</v>
      </c>
      <c r="D2215" s="19"/>
      <c r="E2215" s="33"/>
      <c r="F2215" s="19"/>
      <c r="G2215" s="19"/>
      <c r="H2215" s="19"/>
      <c r="I2215" s="19"/>
      <c r="J2215" s="20"/>
      <c r="K2215" s="21"/>
      <c r="L2215" s="21"/>
      <c r="M2215" s="22"/>
      <c r="N2215" s="19"/>
      <c r="O2215" s="329">
        <f>IF(OR(LEFT(I2215,1)="A"),$C$2215&amp;" (K.A)",IF(OR(LEFT(I2215,1)="B"),$C$2215&amp;" (K.B)",0))</f>
        <v>0</v>
      </c>
    </row>
    <row r="2216" spans="1:15" ht="20.25" customHeight="1" hidden="1">
      <c r="A2216" s="342"/>
      <c r="B2216" s="17"/>
      <c r="C2216" s="12">
        <v>1</v>
      </c>
      <c r="D2216" s="23"/>
      <c r="E2216" s="31"/>
      <c r="F2216" s="23"/>
      <c r="G2216" s="23"/>
      <c r="H2216" s="23"/>
      <c r="I2216" s="23"/>
      <c r="J2216" s="24"/>
      <c r="K2216" s="25"/>
      <c r="L2216" s="25"/>
      <c r="M2216" s="26"/>
      <c r="N2216" s="23"/>
      <c r="O2216" s="329">
        <f aca="true" t="shared" si="155" ref="O2216:O2235">IF(OR(LEFT(I2216,1)="A"),$C$2215&amp;" (K.A)",IF(OR(LEFT(I2216,1)="B"),$C$2215&amp;" (K.B)",0))</f>
        <v>0</v>
      </c>
    </row>
    <row r="2217" spans="1:15" ht="20.25" customHeight="1" hidden="1">
      <c r="A2217" s="342"/>
      <c r="B2217" s="17"/>
      <c r="C2217" s="12">
        <f>C2216+1</f>
        <v>2</v>
      </c>
      <c r="D2217" s="23"/>
      <c r="E2217" s="31"/>
      <c r="F2217" s="23"/>
      <c r="G2217" s="23"/>
      <c r="H2217" s="23"/>
      <c r="I2217" s="23"/>
      <c r="J2217" s="24"/>
      <c r="K2217" s="25"/>
      <c r="L2217" s="25"/>
      <c r="M2217" s="26"/>
      <c r="N2217" s="23"/>
      <c r="O2217" s="329">
        <f t="shared" si="155"/>
        <v>0</v>
      </c>
    </row>
    <row r="2218" spans="1:15" ht="20.25" customHeight="1" hidden="1">
      <c r="A2218" s="342"/>
      <c r="B2218" s="17"/>
      <c r="C2218" s="12">
        <f aca="true" t="shared" si="156" ref="C2218:C2235">C2217+1</f>
        <v>3</v>
      </c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9">
        <f t="shared" si="155"/>
        <v>0</v>
      </c>
    </row>
    <row r="2219" spans="1:15" ht="20.25" customHeight="1" hidden="1">
      <c r="A2219" s="342"/>
      <c r="B2219" s="17"/>
      <c r="C2219" s="12">
        <f t="shared" si="156"/>
        <v>4</v>
      </c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9">
        <f t="shared" si="155"/>
        <v>0</v>
      </c>
    </row>
    <row r="2220" spans="1:15" ht="20.25" customHeight="1" hidden="1">
      <c r="A2220" s="342"/>
      <c r="B2220" s="17"/>
      <c r="C2220" s="12">
        <f t="shared" si="156"/>
        <v>5</v>
      </c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9">
        <f t="shared" si="155"/>
        <v>0</v>
      </c>
    </row>
    <row r="2221" spans="1:15" ht="20.25" customHeight="1" hidden="1">
      <c r="A2221" s="342"/>
      <c r="B2221" s="17"/>
      <c r="C2221" s="12">
        <f t="shared" si="156"/>
        <v>6</v>
      </c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9">
        <f t="shared" si="155"/>
        <v>0</v>
      </c>
    </row>
    <row r="2222" spans="1:15" ht="20.25" customHeight="1" hidden="1">
      <c r="A2222" s="342"/>
      <c r="B2222" s="17"/>
      <c r="C2222" s="12">
        <f t="shared" si="156"/>
        <v>7</v>
      </c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9">
        <f t="shared" si="155"/>
        <v>0</v>
      </c>
    </row>
    <row r="2223" spans="1:15" ht="20.25" customHeight="1" hidden="1">
      <c r="A2223" s="342"/>
      <c r="B2223" s="17"/>
      <c r="C2223" s="12">
        <f t="shared" si="156"/>
        <v>8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9">
        <f t="shared" si="155"/>
        <v>0</v>
      </c>
    </row>
    <row r="2224" spans="1:15" ht="20.25" customHeight="1" hidden="1">
      <c r="A2224" s="342"/>
      <c r="B2224" s="17"/>
      <c r="C2224" s="12">
        <f t="shared" si="156"/>
        <v>9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9">
        <f t="shared" si="155"/>
        <v>0</v>
      </c>
    </row>
    <row r="2225" spans="1:15" ht="20.25" customHeight="1" hidden="1">
      <c r="A2225" s="342"/>
      <c r="B2225" s="17"/>
      <c r="C2225" s="12">
        <f t="shared" si="156"/>
        <v>10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9">
        <f t="shared" si="155"/>
        <v>0</v>
      </c>
    </row>
    <row r="2226" spans="1:15" ht="20.25" customHeight="1" hidden="1">
      <c r="A2226" s="342"/>
      <c r="B2226" s="17"/>
      <c r="C2226" s="12">
        <f t="shared" si="156"/>
        <v>11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9">
        <f t="shared" si="155"/>
        <v>0</v>
      </c>
    </row>
    <row r="2227" spans="1:15" ht="20.25" customHeight="1" hidden="1">
      <c r="A2227" s="342"/>
      <c r="B2227" s="17"/>
      <c r="C2227" s="12">
        <f t="shared" si="156"/>
        <v>12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9">
        <f t="shared" si="155"/>
        <v>0</v>
      </c>
    </row>
    <row r="2228" spans="1:15" ht="20.25" customHeight="1" hidden="1">
      <c r="A2228" s="342"/>
      <c r="B2228" s="17"/>
      <c r="C2228" s="12">
        <f t="shared" si="156"/>
        <v>13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9">
        <f t="shared" si="155"/>
        <v>0</v>
      </c>
    </row>
    <row r="2229" spans="1:15" ht="20.25" customHeight="1" hidden="1">
      <c r="A2229" s="342"/>
      <c r="B2229" s="17"/>
      <c r="C2229" s="12">
        <f t="shared" si="156"/>
        <v>14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9">
        <f t="shared" si="155"/>
        <v>0</v>
      </c>
    </row>
    <row r="2230" spans="1:15" ht="20.25" customHeight="1" hidden="1">
      <c r="A2230" s="342"/>
      <c r="B2230" s="17"/>
      <c r="C2230" s="12">
        <f t="shared" si="156"/>
        <v>15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9">
        <f t="shared" si="155"/>
        <v>0</v>
      </c>
    </row>
    <row r="2231" spans="1:15" ht="20.25" customHeight="1" hidden="1">
      <c r="A2231" s="342"/>
      <c r="B2231" s="17"/>
      <c r="C2231" s="12">
        <f t="shared" si="156"/>
        <v>16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9">
        <f t="shared" si="155"/>
        <v>0</v>
      </c>
    </row>
    <row r="2232" spans="1:15" ht="20.25" customHeight="1" hidden="1">
      <c r="A2232" s="342"/>
      <c r="B2232" s="17"/>
      <c r="C2232" s="12">
        <f t="shared" si="156"/>
        <v>17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9">
        <f t="shared" si="155"/>
        <v>0</v>
      </c>
    </row>
    <row r="2233" spans="1:15" ht="20.25" customHeight="1" hidden="1">
      <c r="A2233" s="342"/>
      <c r="B2233" s="17"/>
      <c r="C2233" s="12">
        <f t="shared" si="156"/>
        <v>18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9">
        <f t="shared" si="155"/>
        <v>0</v>
      </c>
    </row>
    <row r="2234" spans="1:15" ht="20.25" customHeight="1" hidden="1">
      <c r="A2234" s="342"/>
      <c r="B2234" s="17"/>
      <c r="C2234" s="12">
        <f t="shared" si="156"/>
        <v>19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9">
        <f t="shared" si="155"/>
        <v>0</v>
      </c>
    </row>
    <row r="2235" spans="1:15" ht="20.25" customHeight="1" hidden="1">
      <c r="A2235" s="342"/>
      <c r="B2235" s="17"/>
      <c r="C2235" s="13">
        <f t="shared" si="156"/>
        <v>20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9">
        <f t="shared" si="155"/>
        <v>0</v>
      </c>
    </row>
    <row r="2236" spans="1:15" ht="20.25" customHeight="1" hidden="1">
      <c r="A2236" s="342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9">
        <f>IF(OR(LEFT(I2236,1)="A"),$C$2236&amp;" (K.A)",IF(OR(LEFT(I2236,1)="B"),$C$2236&amp;" (K.B)",0))</f>
        <v>0</v>
      </c>
    </row>
    <row r="2237" spans="1:15" ht="20.25" customHeight="1" hidden="1">
      <c r="A2237" s="342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9">
        <f aca="true" t="shared" si="157" ref="O2237:O2256">IF(OR(LEFT(I2237,1)="A"),$C$2236&amp;" (K.A)",IF(OR(LEFT(I2237,1)="B"),$C$2236&amp;" (K.B)",0))</f>
        <v>0</v>
      </c>
    </row>
    <row r="2238" spans="1:15" ht="20.25" customHeight="1" hidden="1">
      <c r="A2238" s="342"/>
      <c r="B2238" s="17"/>
      <c r="C2238" s="12">
        <f>C2237+1</f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9">
        <f t="shared" si="157"/>
        <v>0</v>
      </c>
    </row>
    <row r="2239" spans="1:15" ht="20.25" customHeight="1" hidden="1">
      <c r="A2239" s="342"/>
      <c r="B2239" s="17"/>
      <c r="C2239" s="12">
        <f>C2238+1</f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9">
        <f t="shared" si="157"/>
        <v>0</v>
      </c>
    </row>
    <row r="2240" spans="1:15" ht="20.25" customHeight="1" hidden="1">
      <c r="A2240" s="342"/>
      <c r="B2240" s="17"/>
      <c r="C2240" s="12">
        <f>C2239+1</f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9">
        <f t="shared" si="157"/>
        <v>0</v>
      </c>
    </row>
    <row r="2241" spans="1:15" ht="20.25" customHeight="1" hidden="1">
      <c r="A2241" s="342"/>
      <c r="B2241" s="17"/>
      <c r="C2241" s="12">
        <f>C2240+1</f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9">
        <f t="shared" si="157"/>
        <v>0</v>
      </c>
    </row>
    <row r="2242" spans="1:15" ht="20.25" customHeight="1" hidden="1">
      <c r="A2242" s="342"/>
      <c r="B2242" s="17"/>
      <c r="C2242" s="12">
        <f aca="true" t="shared" si="158" ref="C2242:C2256">C2241+1</f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9">
        <f t="shared" si="157"/>
        <v>0</v>
      </c>
    </row>
    <row r="2243" spans="1:15" ht="20.25" customHeight="1" hidden="1">
      <c r="A2243" s="342"/>
      <c r="B2243" s="17"/>
      <c r="C2243" s="12">
        <f t="shared" si="158"/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9">
        <f t="shared" si="157"/>
        <v>0</v>
      </c>
    </row>
    <row r="2244" spans="1:15" ht="20.25" customHeight="1" hidden="1">
      <c r="A2244" s="342"/>
      <c r="B2244" s="17"/>
      <c r="C2244" s="12">
        <f t="shared" si="158"/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9">
        <f t="shared" si="157"/>
        <v>0</v>
      </c>
    </row>
    <row r="2245" spans="1:15" ht="20.25" customHeight="1" hidden="1">
      <c r="A2245" s="342"/>
      <c r="B2245" s="17"/>
      <c r="C2245" s="12">
        <f t="shared" si="158"/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9">
        <f t="shared" si="157"/>
        <v>0</v>
      </c>
    </row>
    <row r="2246" spans="1:15" ht="20.25" customHeight="1" hidden="1">
      <c r="A2246" s="342"/>
      <c r="B2246" s="17"/>
      <c r="C2246" s="12">
        <f t="shared" si="158"/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9">
        <f t="shared" si="157"/>
        <v>0</v>
      </c>
    </row>
    <row r="2247" spans="1:15" ht="20.25" customHeight="1" hidden="1">
      <c r="A2247" s="342"/>
      <c r="B2247" s="17"/>
      <c r="C2247" s="12">
        <f t="shared" si="158"/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9">
        <f t="shared" si="157"/>
        <v>0</v>
      </c>
    </row>
    <row r="2248" spans="1:15" ht="20.25" customHeight="1" hidden="1">
      <c r="A2248" s="342"/>
      <c r="B2248" s="17"/>
      <c r="C2248" s="12">
        <f t="shared" si="158"/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9">
        <f t="shared" si="157"/>
        <v>0</v>
      </c>
    </row>
    <row r="2249" spans="1:15" ht="20.25" customHeight="1" hidden="1">
      <c r="A2249" s="342"/>
      <c r="B2249" s="17"/>
      <c r="C2249" s="12">
        <f t="shared" si="158"/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9">
        <f t="shared" si="157"/>
        <v>0</v>
      </c>
    </row>
    <row r="2250" spans="1:15" ht="20.25" customHeight="1" hidden="1">
      <c r="A2250" s="342"/>
      <c r="B2250" s="17"/>
      <c r="C2250" s="12">
        <f t="shared" si="158"/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9">
        <f t="shared" si="157"/>
        <v>0</v>
      </c>
    </row>
    <row r="2251" spans="1:15" ht="20.25" customHeight="1" hidden="1">
      <c r="A2251" s="342"/>
      <c r="B2251" s="17"/>
      <c r="C2251" s="12">
        <f t="shared" si="158"/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9">
        <f t="shared" si="157"/>
        <v>0</v>
      </c>
    </row>
    <row r="2252" spans="1:15" ht="20.25" customHeight="1" hidden="1">
      <c r="A2252" s="342"/>
      <c r="B2252" s="17"/>
      <c r="C2252" s="12">
        <f t="shared" si="158"/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9">
        <f t="shared" si="157"/>
        <v>0</v>
      </c>
    </row>
    <row r="2253" spans="1:15" ht="20.25" customHeight="1" hidden="1">
      <c r="A2253" s="342"/>
      <c r="B2253" s="17"/>
      <c r="C2253" s="12">
        <f t="shared" si="158"/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9">
        <f t="shared" si="157"/>
        <v>0</v>
      </c>
    </row>
    <row r="2254" spans="1:15" ht="20.25" customHeight="1" hidden="1">
      <c r="A2254" s="342"/>
      <c r="B2254" s="17"/>
      <c r="C2254" s="12">
        <f t="shared" si="158"/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9">
        <f t="shared" si="157"/>
        <v>0</v>
      </c>
    </row>
    <row r="2255" spans="1:15" ht="20.25" customHeight="1" hidden="1">
      <c r="A2255" s="342"/>
      <c r="B2255" s="17"/>
      <c r="C2255" s="12">
        <f t="shared" si="158"/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9">
        <f t="shared" si="157"/>
        <v>0</v>
      </c>
    </row>
    <row r="2256" spans="1:15" ht="20.25" customHeight="1" hidden="1">
      <c r="A2256" s="343"/>
      <c r="B2256" s="18"/>
      <c r="C2256" s="13">
        <f t="shared" si="158"/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9">
        <f t="shared" si="157"/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f>J1512+1</f>
        <v>8</v>
      </c>
      <c r="K2267" s="312">
        <f>B2270</f>
        <v>42632</v>
      </c>
      <c r="L2267" s="313" t="s">
        <v>24</v>
      </c>
      <c r="M2267" s="312">
        <f>B2906</f>
        <v>42638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33" t="s">
        <v>6</v>
      </c>
      <c r="G2269" s="333" t="s">
        <v>7</v>
      </c>
      <c r="H2269" s="3" t="s">
        <v>8</v>
      </c>
      <c r="I2269" s="3" t="s">
        <v>9</v>
      </c>
      <c r="J2269" s="338" t="s">
        <v>10</v>
      </c>
      <c r="K2269" s="339"/>
      <c r="L2269" s="339"/>
      <c r="M2269" s="340"/>
      <c r="N2269" s="5" t="s">
        <v>11</v>
      </c>
    </row>
    <row r="2270" spans="1:15" ht="20.25" customHeight="1">
      <c r="A2270" s="341" t="s">
        <v>12</v>
      </c>
      <c r="B2270" s="310">
        <f>B2151+1</f>
        <v>42632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9">
        <f>IF(OR(LEFT(I2270,1)="A"),$C$2271&amp;" (K.A)",IF(OR(LEFT(I2270,1)="B"),$C$2271&amp;" (K.B)",0))</f>
        <v>0</v>
      </c>
    </row>
    <row r="2271" spans="1:15" ht="20.25" customHeight="1">
      <c r="A2271" s="342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9">
        <f aca="true" t="shared" si="159" ref="O2271:O2291">IF(OR(LEFT(I2271,1)="A"),$C$2271&amp;" (K.A)",IF(OR(LEFT(I2271,1)="B"),$C$2271&amp;" (K.B)",0))</f>
        <v>0</v>
      </c>
    </row>
    <row r="2272" spans="1:15" ht="20.25" customHeight="1">
      <c r="A2272" s="342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9">
        <f t="shared" si="159"/>
        <v>0</v>
      </c>
    </row>
    <row r="2273" spans="1:15" ht="20.25" customHeight="1" hidden="1">
      <c r="A2273" s="342"/>
      <c r="B2273" s="9"/>
      <c r="C2273" s="12">
        <v>2</v>
      </c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9">
        <f t="shared" si="159"/>
        <v>0</v>
      </c>
    </row>
    <row r="2274" spans="1:15" ht="20.25" customHeight="1" hidden="1">
      <c r="A2274" s="342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9">
        <f t="shared" si="159"/>
        <v>0</v>
      </c>
    </row>
    <row r="2275" spans="1:15" ht="20.25" customHeight="1" hidden="1">
      <c r="A2275" s="342"/>
      <c r="B2275" s="9"/>
      <c r="C2275" s="12">
        <f aca="true" t="shared" si="160" ref="C2275:C2291">+C2274+1</f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9">
        <f t="shared" si="159"/>
        <v>0</v>
      </c>
    </row>
    <row r="2276" spans="1:15" ht="20.25" customHeight="1" hidden="1">
      <c r="A2276" s="342"/>
      <c r="B2276" s="9"/>
      <c r="C2276" s="12">
        <f t="shared" si="160"/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9">
        <f t="shared" si="159"/>
        <v>0</v>
      </c>
    </row>
    <row r="2277" spans="1:15" ht="20.25" customHeight="1" hidden="1">
      <c r="A2277" s="342"/>
      <c r="B2277" s="9"/>
      <c r="C2277" s="12">
        <f t="shared" si="160"/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9">
        <f t="shared" si="159"/>
        <v>0</v>
      </c>
    </row>
    <row r="2278" spans="1:15" ht="20.25" customHeight="1" hidden="1">
      <c r="A2278" s="342"/>
      <c r="B2278" s="9"/>
      <c r="C2278" s="12">
        <f t="shared" si="160"/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9">
        <f t="shared" si="159"/>
        <v>0</v>
      </c>
    </row>
    <row r="2279" spans="1:15" ht="20.25" customHeight="1" hidden="1">
      <c r="A2279" s="342"/>
      <c r="B2279" s="9"/>
      <c r="C2279" s="12">
        <f t="shared" si="160"/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9">
        <f t="shared" si="159"/>
        <v>0</v>
      </c>
    </row>
    <row r="2280" spans="1:15" ht="20.25" customHeight="1" hidden="1">
      <c r="A2280" s="342"/>
      <c r="B2280" s="17"/>
      <c r="C2280" s="12">
        <f t="shared" si="160"/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9">
        <f t="shared" si="159"/>
        <v>0</v>
      </c>
    </row>
    <row r="2281" spans="1:15" ht="20.25" customHeight="1" hidden="1">
      <c r="A2281" s="342"/>
      <c r="B2281" s="17"/>
      <c r="C2281" s="12">
        <f t="shared" si="160"/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9">
        <f t="shared" si="159"/>
        <v>0</v>
      </c>
    </row>
    <row r="2282" spans="1:15" ht="20.25" customHeight="1" hidden="1">
      <c r="A2282" s="342"/>
      <c r="B2282" s="17"/>
      <c r="C2282" s="12">
        <f t="shared" si="160"/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9">
        <f t="shared" si="159"/>
        <v>0</v>
      </c>
    </row>
    <row r="2283" spans="1:15" ht="20.25" customHeight="1" hidden="1">
      <c r="A2283" s="342"/>
      <c r="B2283" s="17"/>
      <c r="C2283" s="12">
        <f t="shared" si="160"/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9">
        <f t="shared" si="159"/>
        <v>0</v>
      </c>
    </row>
    <row r="2284" spans="1:15" ht="20.25" customHeight="1" hidden="1">
      <c r="A2284" s="342"/>
      <c r="B2284" s="17"/>
      <c r="C2284" s="12">
        <f t="shared" si="160"/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9">
        <f t="shared" si="159"/>
        <v>0</v>
      </c>
    </row>
    <row r="2285" spans="1:15" ht="20.25" customHeight="1" hidden="1">
      <c r="A2285" s="342"/>
      <c r="B2285" s="17"/>
      <c r="C2285" s="12">
        <f t="shared" si="160"/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9">
        <f t="shared" si="159"/>
        <v>0</v>
      </c>
    </row>
    <row r="2286" spans="1:15" ht="20.25" customHeight="1" hidden="1">
      <c r="A2286" s="342"/>
      <c r="B2286" s="17"/>
      <c r="C2286" s="12">
        <f t="shared" si="160"/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9">
        <f t="shared" si="159"/>
        <v>0</v>
      </c>
    </row>
    <row r="2287" spans="1:15" ht="20.25" customHeight="1" hidden="1">
      <c r="A2287" s="342"/>
      <c r="B2287" s="17"/>
      <c r="C2287" s="12">
        <f t="shared" si="160"/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9">
        <f t="shared" si="159"/>
        <v>0</v>
      </c>
    </row>
    <row r="2288" spans="1:15" ht="20.25" customHeight="1" hidden="1">
      <c r="A2288" s="342"/>
      <c r="B2288" s="17"/>
      <c r="C2288" s="12">
        <f t="shared" si="160"/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9">
        <f t="shared" si="159"/>
        <v>0</v>
      </c>
    </row>
    <row r="2289" spans="1:15" ht="20.25" customHeight="1" hidden="1">
      <c r="A2289" s="342"/>
      <c r="B2289" s="17"/>
      <c r="C2289" s="12">
        <f t="shared" si="160"/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9">
        <f t="shared" si="159"/>
        <v>0</v>
      </c>
    </row>
    <row r="2290" spans="1:15" ht="20.25" customHeight="1" hidden="1">
      <c r="A2290" s="342"/>
      <c r="B2290" s="17"/>
      <c r="C2290" s="12">
        <f t="shared" si="160"/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9">
        <f t="shared" si="159"/>
        <v>0</v>
      </c>
    </row>
    <row r="2291" spans="1:15" ht="20.25" customHeight="1" hidden="1">
      <c r="A2291" s="342"/>
      <c r="B2291" s="17"/>
      <c r="C2291" s="12">
        <f t="shared" si="160"/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9">
        <f t="shared" si="159"/>
        <v>0</v>
      </c>
    </row>
    <row r="2292" spans="1:15" ht="20.25" customHeight="1" hidden="1">
      <c r="A2292" s="342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9">
        <f>IF(OR(LEFT(I2292,1)="A"),$C$2292&amp;" (K.A)",IF(OR(LEFT(I2292,1)="B"),$C$2292&amp;" (K.B)",0))</f>
        <v>0</v>
      </c>
    </row>
    <row r="2293" spans="1:15" ht="20.25" customHeight="1" hidden="1">
      <c r="A2293" s="342"/>
      <c r="B2293" s="17"/>
      <c r="C2293" s="12">
        <v>1</v>
      </c>
      <c r="D2293" s="23"/>
      <c r="E2293" s="31"/>
      <c r="F2293" s="23"/>
      <c r="G2293" s="23"/>
      <c r="H2293" s="23"/>
      <c r="I2293" s="23"/>
      <c r="J2293" s="24"/>
      <c r="K2293" s="25"/>
      <c r="L2293" s="25"/>
      <c r="M2293" s="26"/>
      <c r="N2293" s="23"/>
      <c r="O2293" s="329">
        <f aca="true" t="shared" si="161" ref="O2293:O2312">IF(OR(LEFT(I2293,1)="A"),$C$2292&amp;" (K.A)",IF(OR(LEFT(I2293,1)="B"),$C$2292&amp;" (K.B)",0))</f>
        <v>0</v>
      </c>
    </row>
    <row r="2294" spans="1:15" ht="20.25" customHeight="1" hidden="1">
      <c r="A2294" s="342"/>
      <c r="B2294" s="17"/>
      <c r="C2294" s="12"/>
      <c r="D2294" s="23"/>
      <c r="E2294" s="31"/>
      <c r="F2294" s="23"/>
      <c r="G2294" s="23"/>
      <c r="H2294" s="23"/>
      <c r="I2294" s="23"/>
      <c r="J2294" s="24"/>
      <c r="K2294" s="25"/>
      <c r="L2294" s="25"/>
      <c r="M2294" s="26"/>
      <c r="N2294" s="23"/>
      <c r="O2294" s="329">
        <f t="shared" si="161"/>
        <v>0</v>
      </c>
    </row>
    <row r="2295" spans="1:15" ht="20.25" customHeight="1" hidden="1">
      <c r="A2295" s="342"/>
      <c r="B2295" s="17"/>
      <c r="C2295" s="12"/>
      <c r="D2295" s="23"/>
      <c r="E2295" s="31"/>
      <c r="F2295" s="23"/>
      <c r="G2295" s="23"/>
      <c r="H2295" s="23"/>
      <c r="I2295" s="328"/>
      <c r="J2295" s="24"/>
      <c r="K2295" s="25"/>
      <c r="L2295" s="25"/>
      <c r="M2295" s="26"/>
      <c r="N2295" s="23"/>
      <c r="O2295" s="329">
        <f t="shared" si="161"/>
        <v>0</v>
      </c>
    </row>
    <row r="2296" spans="1:15" ht="20.25" customHeight="1" hidden="1">
      <c r="A2296" s="342"/>
      <c r="B2296" s="17"/>
      <c r="C2296" s="12"/>
      <c r="D2296" s="23"/>
      <c r="E2296" s="31"/>
      <c r="F2296" s="23"/>
      <c r="G2296" s="23"/>
      <c r="H2296" s="23"/>
      <c r="I2296" s="23"/>
      <c r="J2296" s="24"/>
      <c r="K2296" s="25"/>
      <c r="L2296" s="25"/>
      <c r="M2296" s="26"/>
      <c r="N2296" s="23"/>
      <c r="O2296" s="329">
        <f t="shared" si="161"/>
        <v>0</v>
      </c>
    </row>
    <row r="2297" spans="1:15" ht="20.25" customHeight="1" hidden="1">
      <c r="A2297" s="342"/>
      <c r="B2297" s="17"/>
      <c r="C2297" s="12">
        <f aca="true" t="shared" si="162" ref="C2297:C2312">+C2296+1</f>
        <v>1</v>
      </c>
      <c r="D2297" s="23"/>
      <c r="E2297" s="31"/>
      <c r="F2297" s="23"/>
      <c r="G2297" s="23"/>
      <c r="H2297" s="23"/>
      <c r="I2297" s="23"/>
      <c r="J2297" s="24"/>
      <c r="K2297" s="25"/>
      <c r="L2297" s="25"/>
      <c r="M2297" s="26"/>
      <c r="N2297" s="23"/>
      <c r="O2297" s="329">
        <f t="shared" si="161"/>
        <v>0</v>
      </c>
    </row>
    <row r="2298" spans="1:15" ht="20.25" customHeight="1" hidden="1">
      <c r="A2298" s="342"/>
      <c r="B2298" s="17"/>
      <c r="C2298" s="12">
        <f t="shared" si="162"/>
        <v>2</v>
      </c>
      <c r="D2298" s="23"/>
      <c r="E2298" s="31"/>
      <c r="F2298" s="23"/>
      <c r="G2298" s="23"/>
      <c r="H2298" s="23"/>
      <c r="I2298" s="23"/>
      <c r="J2298" s="24"/>
      <c r="K2298" s="25"/>
      <c r="L2298" s="25"/>
      <c r="M2298" s="26"/>
      <c r="N2298" s="23"/>
      <c r="O2298" s="329">
        <f t="shared" si="161"/>
        <v>0</v>
      </c>
    </row>
    <row r="2299" spans="1:15" ht="20.25" customHeight="1" hidden="1">
      <c r="A2299" s="342"/>
      <c r="B2299" s="17"/>
      <c r="C2299" s="12">
        <f t="shared" si="162"/>
        <v>3</v>
      </c>
      <c r="D2299" s="23"/>
      <c r="E2299" s="31"/>
      <c r="F2299" s="23"/>
      <c r="G2299" s="23"/>
      <c r="H2299" s="23"/>
      <c r="I2299" s="23"/>
      <c r="J2299" s="24"/>
      <c r="K2299" s="25"/>
      <c r="L2299" s="25"/>
      <c r="M2299" s="26"/>
      <c r="N2299" s="23"/>
      <c r="O2299" s="329">
        <f t="shared" si="161"/>
        <v>0</v>
      </c>
    </row>
    <row r="2300" spans="1:15" ht="20.25" customHeight="1" hidden="1">
      <c r="A2300" s="342"/>
      <c r="B2300" s="17"/>
      <c r="C2300" s="12">
        <f t="shared" si="162"/>
        <v>4</v>
      </c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9">
        <f t="shared" si="161"/>
        <v>0</v>
      </c>
    </row>
    <row r="2301" spans="1:15" ht="20.25" customHeight="1" hidden="1">
      <c r="A2301" s="342"/>
      <c r="B2301" s="17"/>
      <c r="C2301" s="12">
        <f t="shared" si="162"/>
        <v>5</v>
      </c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9">
        <f t="shared" si="161"/>
        <v>0</v>
      </c>
    </row>
    <row r="2302" spans="1:15" ht="20.25" customHeight="1" hidden="1">
      <c r="A2302" s="342"/>
      <c r="B2302" s="17"/>
      <c r="C2302" s="12">
        <f t="shared" si="162"/>
        <v>6</v>
      </c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9">
        <f t="shared" si="161"/>
        <v>0</v>
      </c>
    </row>
    <row r="2303" spans="1:15" ht="20.25" customHeight="1" hidden="1">
      <c r="A2303" s="342"/>
      <c r="B2303" s="17"/>
      <c r="C2303" s="12">
        <f t="shared" si="162"/>
        <v>7</v>
      </c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9">
        <f t="shared" si="161"/>
        <v>0</v>
      </c>
    </row>
    <row r="2304" spans="1:15" ht="20.25" customHeight="1" hidden="1">
      <c r="A2304" s="342"/>
      <c r="B2304" s="17"/>
      <c r="C2304" s="12">
        <f t="shared" si="162"/>
        <v>8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9">
        <f t="shared" si="161"/>
        <v>0</v>
      </c>
    </row>
    <row r="2305" spans="1:15" ht="20.25" customHeight="1" hidden="1">
      <c r="A2305" s="342"/>
      <c r="B2305" s="17"/>
      <c r="C2305" s="12">
        <f t="shared" si="162"/>
        <v>9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9">
        <f t="shared" si="161"/>
        <v>0</v>
      </c>
    </row>
    <row r="2306" spans="1:15" ht="20.25" customHeight="1" hidden="1">
      <c r="A2306" s="342"/>
      <c r="B2306" s="17"/>
      <c r="C2306" s="12">
        <f t="shared" si="162"/>
        <v>10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9">
        <f t="shared" si="161"/>
        <v>0</v>
      </c>
    </row>
    <row r="2307" spans="1:15" ht="20.25" customHeight="1" hidden="1">
      <c r="A2307" s="342"/>
      <c r="B2307" s="17"/>
      <c r="C2307" s="12">
        <f t="shared" si="162"/>
        <v>11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9">
        <f t="shared" si="161"/>
        <v>0</v>
      </c>
    </row>
    <row r="2308" spans="1:15" ht="20.25" customHeight="1" hidden="1">
      <c r="A2308" s="342"/>
      <c r="B2308" s="17"/>
      <c r="C2308" s="12">
        <f t="shared" si="162"/>
        <v>12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9">
        <f t="shared" si="161"/>
        <v>0</v>
      </c>
    </row>
    <row r="2309" spans="1:15" ht="20.25" customHeight="1" hidden="1">
      <c r="A2309" s="342"/>
      <c r="B2309" s="17"/>
      <c r="C2309" s="12">
        <f t="shared" si="162"/>
        <v>13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9">
        <f t="shared" si="161"/>
        <v>0</v>
      </c>
    </row>
    <row r="2310" spans="1:15" ht="20.25" customHeight="1" hidden="1">
      <c r="A2310" s="342"/>
      <c r="B2310" s="17"/>
      <c r="C2310" s="12">
        <f t="shared" si="162"/>
        <v>14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9">
        <f t="shared" si="161"/>
        <v>0</v>
      </c>
    </row>
    <row r="2311" spans="1:15" ht="20.25" customHeight="1" hidden="1">
      <c r="A2311" s="342"/>
      <c r="B2311" s="17"/>
      <c r="C2311" s="12">
        <f t="shared" si="162"/>
        <v>15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9">
        <f t="shared" si="161"/>
        <v>0</v>
      </c>
    </row>
    <row r="2312" spans="1:15" ht="20.25" customHeight="1" hidden="1">
      <c r="A2312" s="342"/>
      <c r="B2312" s="17"/>
      <c r="C2312" s="12">
        <f t="shared" si="162"/>
        <v>16</v>
      </c>
      <c r="D2312" s="23"/>
      <c r="E2312" s="31"/>
      <c r="F2312" s="23"/>
      <c r="G2312" s="23"/>
      <c r="H2312" s="23"/>
      <c r="I2312" s="23"/>
      <c r="J2312" s="24"/>
      <c r="K2312" s="25"/>
      <c r="L2312" s="25"/>
      <c r="M2312" s="26"/>
      <c r="N2312" s="23"/>
      <c r="O2312" s="329">
        <f t="shared" si="161"/>
        <v>0</v>
      </c>
    </row>
    <row r="2313" spans="1:15" ht="20.25" customHeight="1" hidden="1">
      <c r="A2313" s="342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9">
        <f>IF(OR(LEFT(I2313,1)="A"),$C$2313&amp;" (K.A)",IF(OR(LEFT(I2313,1)="B"),$C$2313&amp;" (K.B)",0))</f>
        <v>0</v>
      </c>
    </row>
    <row r="2314" spans="1:15" ht="20.25" customHeight="1" hidden="1">
      <c r="A2314" s="342"/>
      <c r="B2314" s="17"/>
      <c r="C2314" s="6">
        <v>1</v>
      </c>
      <c r="D2314" s="23"/>
      <c r="E2314" s="31"/>
      <c r="F2314" s="23"/>
      <c r="G2314" s="23"/>
      <c r="H2314" s="23"/>
      <c r="I2314" s="23"/>
      <c r="J2314" s="24"/>
      <c r="K2314" s="25"/>
      <c r="L2314" s="25"/>
      <c r="M2314" s="26"/>
      <c r="N2314" s="23"/>
      <c r="O2314" s="329">
        <f aca="true" t="shared" si="163" ref="O2314:O2333">IF(OR(LEFT(I2314,1)="A"),$C$2313&amp;" (K.A)",IF(OR(LEFT(I2314,1)="B"),$C$2313&amp;" (K.B)",0))</f>
        <v>0</v>
      </c>
    </row>
    <row r="2315" spans="1:15" ht="20.25" customHeight="1" hidden="1">
      <c r="A2315" s="342"/>
      <c r="B2315" s="17"/>
      <c r="C2315" s="12">
        <v>2</v>
      </c>
      <c r="D2315" s="23"/>
      <c r="E2315" s="16"/>
      <c r="F2315" s="23"/>
      <c r="G2315" s="23"/>
      <c r="H2315" s="23"/>
      <c r="I2315" s="23"/>
      <c r="J2315" s="24"/>
      <c r="K2315" s="25"/>
      <c r="L2315" s="25"/>
      <c r="M2315" s="26"/>
      <c r="N2315" s="23"/>
      <c r="O2315" s="329">
        <f t="shared" si="163"/>
        <v>0</v>
      </c>
    </row>
    <row r="2316" spans="1:15" ht="20.25" customHeight="1" hidden="1">
      <c r="A2316" s="342"/>
      <c r="B2316" s="17"/>
      <c r="C2316" s="12"/>
      <c r="D2316" s="23"/>
      <c r="E2316" s="31"/>
      <c r="F2316" s="23"/>
      <c r="G2316" s="23"/>
      <c r="H2316" s="23"/>
      <c r="I2316" s="23"/>
      <c r="J2316" s="24"/>
      <c r="K2316" s="25"/>
      <c r="L2316" s="25"/>
      <c r="M2316" s="26"/>
      <c r="N2316" s="23"/>
      <c r="O2316" s="329">
        <f t="shared" si="163"/>
        <v>0</v>
      </c>
    </row>
    <row r="2317" spans="1:15" ht="20.25" customHeight="1" hidden="1">
      <c r="A2317" s="342"/>
      <c r="B2317" s="17"/>
      <c r="C2317" s="12">
        <v>3</v>
      </c>
      <c r="D2317" s="23"/>
      <c r="E2317" s="31"/>
      <c r="F2317" s="23"/>
      <c r="G2317" s="23"/>
      <c r="H2317" s="23"/>
      <c r="I2317" s="23"/>
      <c r="J2317" s="24"/>
      <c r="K2317" s="25"/>
      <c r="L2317" s="25"/>
      <c r="M2317" s="26"/>
      <c r="N2317" s="23"/>
      <c r="O2317" s="329">
        <f t="shared" si="163"/>
        <v>0</v>
      </c>
    </row>
    <row r="2318" spans="1:15" ht="20.25" customHeight="1" hidden="1">
      <c r="A2318" s="342"/>
      <c r="B2318" s="17"/>
      <c r="C2318" s="12">
        <v>4</v>
      </c>
      <c r="D2318" s="23"/>
      <c r="E2318" s="31"/>
      <c r="F2318" s="23"/>
      <c r="G2318" s="23"/>
      <c r="H2318" s="23"/>
      <c r="I2318" s="23"/>
      <c r="J2318" s="24"/>
      <c r="K2318" s="25"/>
      <c r="L2318" s="25"/>
      <c r="M2318" s="26"/>
      <c r="N2318" s="23"/>
      <c r="O2318" s="329">
        <f t="shared" si="163"/>
        <v>0</v>
      </c>
    </row>
    <row r="2319" spans="1:15" ht="20.25" customHeight="1" hidden="1">
      <c r="A2319" s="342"/>
      <c r="B2319" s="17"/>
      <c r="C2319" s="12">
        <v>5</v>
      </c>
      <c r="D2319" s="23"/>
      <c r="E2319" s="31"/>
      <c r="F2319" s="23"/>
      <c r="G2319" s="23"/>
      <c r="H2319" s="23"/>
      <c r="I2319" s="27"/>
      <c r="J2319" s="24"/>
      <c r="K2319" s="25"/>
      <c r="L2319" s="25"/>
      <c r="M2319" s="26"/>
      <c r="N2319" s="27"/>
      <c r="O2319" s="329">
        <f t="shared" si="163"/>
        <v>0</v>
      </c>
    </row>
    <row r="2320" spans="1:15" ht="20.25" customHeight="1" hidden="1">
      <c r="A2320" s="342"/>
      <c r="B2320" s="17"/>
      <c r="C2320" s="12">
        <v>6</v>
      </c>
      <c r="D2320" s="46"/>
      <c r="E2320" s="31"/>
      <c r="F2320" s="23"/>
      <c r="G2320" s="23"/>
      <c r="H2320" s="23"/>
      <c r="I2320" s="23"/>
      <c r="J2320" s="24"/>
      <c r="K2320" s="25"/>
      <c r="L2320" s="25"/>
      <c r="M2320" s="26"/>
      <c r="N2320" s="23"/>
      <c r="O2320" s="329">
        <f t="shared" si="163"/>
        <v>0</v>
      </c>
    </row>
    <row r="2321" spans="1:15" ht="20.25" customHeight="1" hidden="1">
      <c r="A2321" s="342"/>
      <c r="B2321" s="17"/>
      <c r="C2321" s="12"/>
      <c r="D2321" s="23"/>
      <c r="E2321" s="31"/>
      <c r="F2321" s="23"/>
      <c r="G2321" s="23"/>
      <c r="H2321" s="23"/>
      <c r="I2321" s="23"/>
      <c r="J2321" s="24"/>
      <c r="K2321" s="25"/>
      <c r="L2321" s="25"/>
      <c r="M2321" s="26"/>
      <c r="N2321" s="23"/>
      <c r="O2321" s="329">
        <f t="shared" si="163"/>
        <v>0</v>
      </c>
    </row>
    <row r="2322" spans="1:15" ht="20.25" customHeight="1" hidden="1">
      <c r="A2322" s="342"/>
      <c r="B2322" s="17"/>
      <c r="C2322" s="12"/>
      <c r="D2322" s="23"/>
      <c r="E2322" s="31"/>
      <c r="F2322" s="23"/>
      <c r="G2322" s="23"/>
      <c r="H2322" s="23"/>
      <c r="I2322" s="328"/>
      <c r="J2322" s="24"/>
      <c r="K2322" s="25"/>
      <c r="L2322" s="25"/>
      <c r="M2322" s="26"/>
      <c r="N2322" s="23"/>
      <c r="O2322" s="329">
        <f t="shared" si="163"/>
        <v>0</v>
      </c>
    </row>
    <row r="2323" spans="1:15" ht="20.25" customHeight="1" hidden="1">
      <c r="A2323" s="342"/>
      <c r="B2323" s="17"/>
      <c r="C2323" s="12"/>
      <c r="D2323" s="23"/>
      <c r="E2323" s="16"/>
      <c r="F2323" s="23"/>
      <c r="G2323" s="23"/>
      <c r="H2323" s="23"/>
      <c r="I2323" s="328"/>
      <c r="J2323" s="24"/>
      <c r="K2323" s="25"/>
      <c r="L2323" s="25"/>
      <c r="M2323" s="26"/>
      <c r="N2323" s="23"/>
      <c r="O2323" s="329">
        <f t="shared" si="163"/>
        <v>0</v>
      </c>
    </row>
    <row r="2324" spans="1:15" ht="20.25" customHeight="1" hidden="1">
      <c r="A2324" s="342"/>
      <c r="B2324" s="17"/>
      <c r="C2324" s="13"/>
      <c r="D2324" s="27"/>
      <c r="E2324" s="34"/>
      <c r="F2324" s="27"/>
      <c r="G2324" s="27"/>
      <c r="H2324" s="27"/>
      <c r="I2324" s="27"/>
      <c r="J2324" s="28"/>
      <c r="K2324" s="29"/>
      <c r="L2324" s="29"/>
      <c r="M2324" s="30"/>
      <c r="N2324" s="27"/>
      <c r="O2324" s="329">
        <f t="shared" si="163"/>
        <v>0</v>
      </c>
    </row>
    <row r="2325" spans="1:15" ht="20.25" customHeight="1" hidden="1">
      <c r="A2325" s="342"/>
      <c r="B2325" s="17"/>
      <c r="C2325" s="12"/>
      <c r="D2325" s="46"/>
      <c r="E2325" s="31"/>
      <c r="F2325" s="23"/>
      <c r="G2325" s="23"/>
      <c r="H2325" s="23"/>
      <c r="I2325" s="23"/>
      <c r="J2325" s="24"/>
      <c r="K2325" s="25"/>
      <c r="L2325" s="25"/>
      <c r="M2325" s="26"/>
      <c r="N2325" s="23"/>
      <c r="O2325" s="329">
        <f t="shared" si="163"/>
        <v>0</v>
      </c>
    </row>
    <row r="2326" spans="1:15" ht="20.25" customHeight="1" hidden="1">
      <c r="A2326" s="342"/>
      <c r="B2326" s="17"/>
      <c r="C2326" s="12"/>
      <c r="D2326" s="23"/>
      <c r="E2326" s="31"/>
      <c r="F2326" s="23"/>
      <c r="G2326" s="23"/>
      <c r="H2326" s="23"/>
      <c r="I2326" s="23"/>
      <c r="J2326" s="24"/>
      <c r="K2326" s="25"/>
      <c r="L2326" s="25"/>
      <c r="M2326" s="26"/>
      <c r="N2326" s="23"/>
      <c r="O2326" s="329">
        <f t="shared" si="163"/>
        <v>0</v>
      </c>
    </row>
    <row r="2327" spans="1:15" ht="20.25" customHeight="1" hidden="1">
      <c r="A2327" s="342"/>
      <c r="B2327" s="17"/>
      <c r="C2327" s="12"/>
      <c r="D2327" s="23"/>
      <c r="E2327" s="31"/>
      <c r="F2327" s="23"/>
      <c r="G2327" s="23"/>
      <c r="H2327" s="23"/>
      <c r="I2327" s="23"/>
      <c r="J2327" s="24"/>
      <c r="K2327" s="25"/>
      <c r="L2327" s="25"/>
      <c r="M2327" s="26"/>
      <c r="N2327" s="23"/>
      <c r="O2327" s="329">
        <f t="shared" si="163"/>
        <v>0</v>
      </c>
    </row>
    <row r="2328" spans="1:15" ht="20.25" customHeight="1" hidden="1">
      <c r="A2328" s="342"/>
      <c r="B2328" s="17"/>
      <c r="C2328" s="12"/>
      <c r="D2328" s="23"/>
      <c r="E2328" s="16"/>
      <c r="F2328" s="23"/>
      <c r="G2328" s="23"/>
      <c r="H2328" s="23"/>
      <c r="I2328" s="23"/>
      <c r="J2328" s="24"/>
      <c r="K2328" s="25"/>
      <c r="L2328" s="25"/>
      <c r="M2328" s="26"/>
      <c r="N2328" s="23"/>
      <c r="O2328" s="329">
        <f t="shared" si="163"/>
        <v>0</v>
      </c>
    </row>
    <row r="2329" spans="1:15" ht="20.25" customHeight="1" hidden="1">
      <c r="A2329" s="342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9">
        <f t="shared" si="163"/>
        <v>0</v>
      </c>
    </row>
    <row r="2330" spans="1:15" ht="20.25" customHeight="1" hidden="1">
      <c r="A2330" s="342"/>
      <c r="B2330" s="17"/>
      <c r="C2330" s="12"/>
      <c r="D2330" s="23"/>
      <c r="E2330" s="31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9">
        <f t="shared" si="163"/>
        <v>0</v>
      </c>
    </row>
    <row r="2331" spans="1:15" ht="20.25" customHeight="1" hidden="1">
      <c r="A2331" s="342"/>
      <c r="B2331" s="17"/>
      <c r="C2331" s="12"/>
      <c r="D2331" s="23"/>
      <c r="E2331" s="31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9">
        <f t="shared" si="163"/>
        <v>0</v>
      </c>
    </row>
    <row r="2332" spans="1:15" ht="20.25" customHeight="1" hidden="1">
      <c r="A2332" s="342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9">
        <f t="shared" si="163"/>
        <v>0</v>
      </c>
    </row>
    <row r="2333" spans="1:15" ht="20.25" customHeight="1" hidden="1">
      <c r="A2333" s="342"/>
      <c r="B2333" s="17"/>
      <c r="C2333" s="13"/>
      <c r="D2333" s="27"/>
      <c r="E2333" s="34"/>
      <c r="F2333" s="27"/>
      <c r="G2333" s="27"/>
      <c r="H2333" s="27"/>
      <c r="I2333" s="27"/>
      <c r="J2333" s="24"/>
      <c r="K2333" s="25"/>
      <c r="L2333" s="25"/>
      <c r="M2333" s="26"/>
      <c r="N2333" s="27"/>
      <c r="O2333" s="329">
        <f t="shared" si="163"/>
        <v>0</v>
      </c>
    </row>
    <row r="2334" spans="1:15" ht="20.25" customHeight="1" hidden="1">
      <c r="A2334" s="342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9">
        <f>IF(OR(LEFT(I2334,1)="A"),$C$2334&amp;" (K.A)",IF(OR(LEFT(I2334,1)="B"),$C$2334&amp;" (K.B)",0))</f>
        <v>0</v>
      </c>
    </row>
    <row r="2335" spans="1:15" ht="20.25" customHeight="1" hidden="1">
      <c r="A2335" s="342"/>
      <c r="B2335" s="17"/>
      <c r="C2335" s="12">
        <v>1</v>
      </c>
      <c r="D2335" s="46"/>
      <c r="E2335" s="31"/>
      <c r="F2335" s="23"/>
      <c r="G2335" s="23"/>
      <c r="H2335" s="23"/>
      <c r="I2335" s="23"/>
      <c r="J2335" s="24"/>
      <c r="K2335" s="25"/>
      <c r="L2335" s="25"/>
      <c r="M2335" s="26"/>
      <c r="N2335" s="23"/>
      <c r="O2335" s="329">
        <f aca="true" t="shared" si="164" ref="O2335:O2354">IF(OR(LEFT(I2335,1)="A"),$C$2334&amp;" (K.A)",IF(OR(LEFT(I2335,1)="B"),$C$2334&amp;" (K.B)",0))</f>
        <v>0</v>
      </c>
    </row>
    <row r="2336" spans="1:15" ht="20.25" customHeight="1" hidden="1">
      <c r="A2336" s="342"/>
      <c r="B2336" s="17"/>
      <c r="C2336" s="12"/>
      <c r="D2336" s="23"/>
      <c r="E2336" s="31"/>
      <c r="F2336" s="23"/>
      <c r="G2336" s="23"/>
      <c r="H2336" s="23"/>
      <c r="I2336" s="328"/>
      <c r="J2336" s="24"/>
      <c r="K2336" s="25"/>
      <c r="L2336" s="25"/>
      <c r="M2336" s="26"/>
      <c r="N2336" s="23"/>
      <c r="O2336" s="329">
        <f t="shared" si="164"/>
        <v>0</v>
      </c>
    </row>
    <row r="2337" spans="1:15" ht="20.25" customHeight="1" hidden="1">
      <c r="A2337" s="342"/>
      <c r="B2337" s="17"/>
      <c r="C2337" s="12">
        <f aca="true" t="shared" si="165" ref="C2337:C2354">C2336+1</f>
        <v>1</v>
      </c>
      <c r="D2337" s="23"/>
      <c r="E2337" s="31"/>
      <c r="F2337" s="23"/>
      <c r="G2337" s="23"/>
      <c r="H2337" s="23"/>
      <c r="I2337" s="23"/>
      <c r="J2337" s="24"/>
      <c r="K2337" s="25"/>
      <c r="L2337" s="25"/>
      <c r="M2337" s="26"/>
      <c r="N2337" s="23"/>
      <c r="O2337" s="329">
        <f t="shared" si="164"/>
        <v>0</v>
      </c>
    </row>
    <row r="2338" spans="1:15" ht="20.25" customHeight="1" hidden="1">
      <c r="A2338" s="342"/>
      <c r="B2338" s="17"/>
      <c r="C2338" s="12">
        <f t="shared" si="165"/>
        <v>2</v>
      </c>
      <c r="D2338" s="23"/>
      <c r="E2338" s="31"/>
      <c r="F2338" s="23"/>
      <c r="G2338" s="23"/>
      <c r="H2338" s="23"/>
      <c r="I2338" s="23"/>
      <c r="J2338" s="24"/>
      <c r="K2338" s="25"/>
      <c r="L2338" s="25"/>
      <c r="M2338" s="26"/>
      <c r="N2338" s="23"/>
      <c r="O2338" s="329">
        <f t="shared" si="164"/>
        <v>0</v>
      </c>
    </row>
    <row r="2339" spans="1:15" ht="20.25" customHeight="1" hidden="1">
      <c r="A2339" s="342"/>
      <c r="B2339" s="17"/>
      <c r="C2339" s="12">
        <f t="shared" si="165"/>
        <v>3</v>
      </c>
      <c r="D2339" s="23"/>
      <c r="E2339" s="31"/>
      <c r="F2339" s="23"/>
      <c r="G2339" s="23"/>
      <c r="H2339" s="23"/>
      <c r="I2339" s="23"/>
      <c r="J2339" s="24"/>
      <c r="K2339" s="25"/>
      <c r="L2339" s="25"/>
      <c r="M2339" s="26"/>
      <c r="N2339" s="23"/>
      <c r="O2339" s="329">
        <f t="shared" si="164"/>
        <v>0</v>
      </c>
    </row>
    <row r="2340" spans="1:15" ht="20.25" customHeight="1" hidden="1">
      <c r="A2340" s="342"/>
      <c r="B2340" s="17"/>
      <c r="C2340" s="12">
        <f t="shared" si="165"/>
        <v>4</v>
      </c>
      <c r="D2340" s="23"/>
      <c r="E2340" s="31"/>
      <c r="F2340" s="23"/>
      <c r="G2340" s="23"/>
      <c r="H2340" s="23"/>
      <c r="I2340" s="23"/>
      <c r="J2340" s="24"/>
      <c r="K2340" s="25"/>
      <c r="L2340" s="25"/>
      <c r="M2340" s="26"/>
      <c r="N2340" s="23"/>
      <c r="O2340" s="329">
        <f t="shared" si="164"/>
        <v>0</v>
      </c>
    </row>
    <row r="2341" spans="1:15" ht="20.25" customHeight="1" hidden="1">
      <c r="A2341" s="342"/>
      <c r="B2341" s="17"/>
      <c r="C2341" s="12">
        <f t="shared" si="165"/>
        <v>5</v>
      </c>
      <c r="D2341" s="23"/>
      <c r="E2341" s="31"/>
      <c r="F2341" s="23"/>
      <c r="G2341" s="23"/>
      <c r="H2341" s="23"/>
      <c r="I2341" s="23"/>
      <c r="J2341" s="24"/>
      <c r="K2341" s="25"/>
      <c r="L2341" s="25"/>
      <c r="M2341" s="26"/>
      <c r="N2341" s="23"/>
      <c r="O2341" s="329">
        <f t="shared" si="164"/>
        <v>0</v>
      </c>
    </row>
    <row r="2342" spans="1:15" ht="20.25" customHeight="1" hidden="1">
      <c r="A2342" s="342"/>
      <c r="B2342" s="17"/>
      <c r="C2342" s="12">
        <f t="shared" si="165"/>
        <v>6</v>
      </c>
      <c r="D2342" s="23"/>
      <c r="E2342" s="31"/>
      <c r="F2342" s="23"/>
      <c r="G2342" s="23"/>
      <c r="H2342" s="23"/>
      <c r="I2342" s="23"/>
      <c r="J2342" s="24"/>
      <c r="K2342" s="25"/>
      <c r="L2342" s="25"/>
      <c r="M2342" s="26"/>
      <c r="N2342" s="23"/>
      <c r="O2342" s="329">
        <f t="shared" si="164"/>
        <v>0</v>
      </c>
    </row>
    <row r="2343" spans="1:15" ht="20.25" customHeight="1" hidden="1">
      <c r="A2343" s="342"/>
      <c r="B2343" s="17"/>
      <c r="C2343" s="12">
        <f t="shared" si="165"/>
        <v>7</v>
      </c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9">
        <f t="shared" si="164"/>
        <v>0</v>
      </c>
    </row>
    <row r="2344" spans="1:15" ht="20.25" customHeight="1" hidden="1">
      <c r="A2344" s="342"/>
      <c r="B2344" s="17"/>
      <c r="C2344" s="12">
        <f t="shared" si="165"/>
        <v>8</v>
      </c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9">
        <f t="shared" si="164"/>
        <v>0</v>
      </c>
    </row>
    <row r="2345" spans="1:15" ht="20.25" customHeight="1" hidden="1">
      <c r="A2345" s="342"/>
      <c r="B2345" s="17"/>
      <c r="C2345" s="12">
        <f t="shared" si="165"/>
        <v>9</v>
      </c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9">
        <f t="shared" si="164"/>
        <v>0</v>
      </c>
    </row>
    <row r="2346" spans="1:15" ht="20.25" customHeight="1" hidden="1">
      <c r="A2346" s="342"/>
      <c r="B2346" s="17"/>
      <c r="C2346" s="12">
        <f t="shared" si="165"/>
        <v>10</v>
      </c>
      <c r="D2346" s="23"/>
      <c r="E2346" s="31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9">
        <f t="shared" si="164"/>
        <v>0</v>
      </c>
    </row>
    <row r="2347" spans="1:15" ht="20.25" customHeight="1" hidden="1">
      <c r="A2347" s="342"/>
      <c r="B2347" s="17"/>
      <c r="C2347" s="12">
        <f t="shared" si="165"/>
        <v>11</v>
      </c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9">
        <f t="shared" si="164"/>
        <v>0</v>
      </c>
    </row>
    <row r="2348" spans="1:15" ht="20.25" customHeight="1" hidden="1">
      <c r="A2348" s="342"/>
      <c r="B2348" s="17"/>
      <c r="C2348" s="12">
        <f t="shared" si="165"/>
        <v>12</v>
      </c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9">
        <f t="shared" si="164"/>
        <v>0</v>
      </c>
    </row>
    <row r="2349" spans="1:15" ht="20.25" customHeight="1" hidden="1">
      <c r="A2349" s="342"/>
      <c r="B2349" s="17"/>
      <c r="C2349" s="12">
        <f t="shared" si="165"/>
        <v>13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9">
        <f t="shared" si="164"/>
        <v>0</v>
      </c>
    </row>
    <row r="2350" spans="1:15" ht="20.25" customHeight="1" hidden="1">
      <c r="A2350" s="342"/>
      <c r="B2350" s="17"/>
      <c r="C2350" s="12">
        <f t="shared" si="165"/>
        <v>14</v>
      </c>
      <c r="D2350" s="23"/>
      <c r="E2350" s="31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9">
        <f t="shared" si="164"/>
        <v>0</v>
      </c>
    </row>
    <row r="2351" spans="1:15" ht="20.25" customHeight="1" hidden="1">
      <c r="A2351" s="342"/>
      <c r="B2351" s="17"/>
      <c r="C2351" s="12">
        <f t="shared" si="165"/>
        <v>15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9">
        <f t="shared" si="164"/>
        <v>0</v>
      </c>
    </row>
    <row r="2352" spans="1:15" ht="20.25" customHeight="1" hidden="1">
      <c r="A2352" s="342"/>
      <c r="B2352" s="17"/>
      <c r="C2352" s="12">
        <f t="shared" si="165"/>
        <v>16</v>
      </c>
      <c r="D2352" s="23"/>
      <c r="E2352" s="31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9">
        <f t="shared" si="164"/>
        <v>0</v>
      </c>
    </row>
    <row r="2353" spans="1:15" ht="20.25" customHeight="1" hidden="1">
      <c r="A2353" s="342"/>
      <c r="B2353" s="17"/>
      <c r="C2353" s="12">
        <f t="shared" si="165"/>
        <v>17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9">
        <f t="shared" si="164"/>
        <v>0</v>
      </c>
    </row>
    <row r="2354" spans="1:15" ht="20.25" customHeight="1" hidden="1">
      <c r="A2354" s="342"/>
      <c r="B2354" s="17"/>
      <c r="C2354" s="12">
        <f t="shared" si="165"/>
        <v>18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9">
        <f t="shared" si="164"/>
        <v>0</v>
      </c>
    </row>
    <row r="2355" spans="1:15" ht="20.25" customHeight="1" hidden="1">
      <c r="A2355" s="342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9">
        <f>IF(OR(LEFT(I2355,1)="A"),$C$2355&amp;" (K.A)",IF(OR(LEFT(I2355,1)="B"),$C$2355&amp;" (K.B)",0))</f>
        <v>0</v>
      </c>
    </row>
    <row r="2356" spans="1:15" ht="20.25" customHeight="1" hidden="1">
      <c r="A2356" s="342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9">
        <f aca="true" t="shared" si="166" ref="O2356:O2375">IF(OR(LEFT(I2356,1)="A"),$C$2355&amp;" (K.A)",IF(OR(LEFT(I2356,1)="B"),$C$2355&amp;" (K.B)",0))</f>
        <v>0</v>
      </c>
    </row>
    <row r="2357" spans="1:15" ht="20.25" customHeight="1" hidden="1">
      <c r="A2357" s="342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9">
        <f t="shared" si="166"/>
        <v>0</v>
      </c>
    </row>
    <row r="2358" spans="1:15" ht="20.25" customHeight="1" hidden="1">
      <c r="A2358" s="342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9">
        <f t="shared" si="166"/>
        <v>0</v>
      </c>
    </row>
    <row r="2359" spans="1:15" ht="20.25" customHeight="1" hidden="1">
      <c r="A2359" s="342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9">
        <f t="shared" si="166"/>
        <v>0</v>
      </c>
    </row>
    <row r="2360" spans="1:15" ht="20.25" customHeight="1" hidden="1">
      <c r="A2360" s="342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9">
        <f t="shared" si="166"/>
        <v>0</v>
      </c>
    </row>
    <row r="2361" spans="1:15" ht="20.25" customHeight="1" hidden="1">
      <c r="A2361" s="342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9">
        <f t="shared" si="166"/>
        <v>0</v>
      </c>
    </row>
    <row r="2362" spans="1:15" ht="20.25" customHeight="1" hidden="1">
      <c r="A2362" s="342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9">
        <f t="shared" si="166"/>
        <v>0</v>
      </c>
    </row>
    <row r="2363" spans="1:15" ht="20.25" customHeight="1" hidden="1">
      <c r="A2363" s="342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9">
        <f t="shared" si="166"/>
        <v>0</v>
      </c>
    </row>
    <row r="2364" spans="1:15" ht="20.25" customHeight="1" hidden="1">
      <c r="A2364" s="342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9">
        <f t="shared" si="166"/>
        <v>0</v>
      </c>
    </row>
    <row r="2365" spans="1:15" ht="20.25" customHeight="1" hidden="1">
      <c r="A2365" s="342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9">
        <f t="shared" si="166"/>
        <v>0</v>
      </c>
    </row>
    <row r="2366" spans="1:15" ht="20.25" customHeight="1" hidden="1">
      <c r="A2366" s="342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9">
        <f t="shared" si="166"/>
        <v>0</v>
      </c>
    </row>
    <row r="2367" spans="1:15" ht="20.25" customHeight="1" hidden="1">
      <c r="A2367" s="342"/>
      <c r="B2367" s="17"/>
      <c r="C2367" s="12">
        <f aca="true" t="shared" si="167" ref="C2367:C2375">+C2366+1</f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9">
        <f t="shared" si="166"/>
        <v>0</v>
      </c>
    </row>
    <row r="2368" spans="1:15" ht="20.25" customHeight="1" hidden="1">
      <c r="A2368" s="342"/>
      <c r="B2368" s="17"/>
      <c r="C2368" s="12">
        <f t="shared" si="167"/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9">
        <f t="shared" si="166"/>
        <v>0</v>
      </c>
    </row>
    <row r="2369" spans="1:15" ht="20.25" customHeight="1" hidden="1">
      <c r="A2369" s="342"/>
      <c r="B2369" s="17"/>
      <c r="C2369" s="12">
        <f t="shared" si="167"/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9">
        <f t="shared" si="166"/>
        <v>0</v>
      </c>
    </row>
    <row r="2370" spans="1:15" ht="20.25" customHeight="1" hidden="1">
      <c r="A2370" s="342"/>
      <c r="B2370" s="17"/>
      <c r="C2370" s="12">
        <f t="shared" si="167"/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9">
        <f t="shared" si="166"/>
        <v>0</v>
      </c>
    </row>
    <row r="2371" spans="1:15" ht="20.25" customHeight="1" hidden="1">
      <c r="A2371" s="342"/>
      <c r="B2371" s="17"/>
      <c r="C2371" s="12">
        <f t="shared" si="167"/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9">
        <f t="shared" si="166"/>
        <v>0</v>
      </c>
    </row>
    <row r="2372" spans="1:15" ht="20.25" customHeight="1" hidden="1">
      <c r="A2372" s="342"/>
      <c r="B2372" s="17"/>
      <c r="C2372" s="12">
        <f t="shared" si="167"/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9">
        <f t="shared" si="166"/>
        <v>0</v>
      </c>
    </row>
    <row r="2373" spans="1:15" ht="20.25" customHeight="1" hidden="1">
      <c r="A2373" s="342"/>
      <c r="B2373" s="17"/>
      <c r="C2373" s="12">
        <f t="shared" si="167"/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9">
        <f t="shared" si="166"/>
        <v>0</v>
      </c>
    </row>
    <row r="2374" spans="1:15" ht="20.25" customHeight="1" hidden="1">
      <c r="A2374" s="342"/>
      <c r="B2374" s="17"/>
      <c r="C2374" s="12">
        <f t="shared" si="167"/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9">
        <f t="shared" si="166"/>
        <v>0</v>
      </c>
    </row>
    <row r="2375" spans="1:15" ht="20.25" customHeight="1" hidden="1">
      <c r="A2375" s="343"/>
      <c r="B2375" s="18"/>
      <c r="C2375" s="12">
        <f t="shared" si="167"/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9">
        <f t="shared" si="166"/>
        <v>0</v>
      </c>
    </row>
    <row r="2376" spans="1:15" ht="20.25" customHeight="1">
      <c r="A2376" s="36" t="s">
        <v>18</v>
      </c>
      <c r="B2376" s="8">
        <f>B2270+1</f>
        <v>42633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9">
        <f>IF(OR(LEFT(I2376,1)="A"),$C$2377&amp;" (K.A)",IF(OR(LEFT(I2376,1)="B"),$C$2377&amp;" (K.B)",0))</f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9">
        <f aca="true" t="shared" si="168" ref="O2377:O2397">IF(OR(LEFT(I2377,1)="A"),$C$2377&amp;" (K.A)",IF(OR(LEFT(I2377,1)="B"),$C$2377&amp;" (K.B)",0))</f>
        <v>0</v>
      </c>
    </row>
    <row r="2378" spans="1:15" ht="20.25" customHeight="1">
      <c r="A2378" s="37"/>
      <c r="B2378" s="9"/>
      <c r="C2378" s="6">
        <v>1</v>
      </c>
      <c r="D2378" s="23"/>
      <c r="E2378" s="31"/>
      <c r="F2378" s="23"/>
      <c r="G2378" s="23"/>
      <c r="H2378" s="23"/>
      <c r="I2378" s="23"/>
      <c r="J2378" s="24"/>
      <c r="K2378" s="25"/>
      <c r="L2378" s="25"/>
      <c r="M2378" s="26"/>
      <c r="N2378" s="23"/>
      <c r="O2378" s="329">
        <f t="shared" si="168"/>
        <v>0</v>
      </c>
    </row>
    <row r="2379" spans="1:15" ht="20.25" customHeight="1" hidden="1">
      <c r="A2379" s="37"/>
      <c r="B2379" s="9"/>
      <c r="C2379" s="12"/>
      <c r="D2379" s="23"/>
      <c r="E2379" s="31"/>
      <c r="F2379" s="23"/>
      <c r="G2379" s="23"/>
      <c r="H2379" s="23"/>
      <c r="I2379" s="23"/>
      <c r="J2379" s="24"/>
      <c r="K2379" s="25"/>
      <c r="L2379" s="25"/>
      <c r="M2379" s="26"/>
      <c r="N2379" s="23"/>
      <c r="O2379" s="329">
        <f t="shared" si="168"/>
        <v>0</v>
      </c>
    </row>
    <row r="2380" spans="1:15" ht="20.25" customHeight="1" hidden="1">
      <c r="A2380" s="37"/>
      <c r="B2380" s="9"/>
      <c r="C2380" s="12"/>
      <c r="D2380" s="23"/>
      <c r="E2380" s="16"/>
      <c r="F2380" s="23"/>
      <c r="G2380" s="23"/>
      <c r="H2380" s="23"/>
      <c r="I2380" s="23"/>
      <c r="J2380" s="24"/>
      <c r="K2380" s="25"/>
      <c r="L2380" s="25"/>
      <c r="M2380" s="26"/>
      <c r="N2380" s="23"/>
      <c r="O2380" s="329">
        <f t="shared" si="168"/>
        <v>0</v>
      </c>
    </row>
    <row r="2381" spans="1:15" ht="20.25" customHeight="1" hidden="1">
      <c r="A2381" s="37"/>
      <c r="B2381" s="9"/>
      <c r="C2381" s="12"/>
      <c r="D2381" s="23"/>
      <c r="E2381" s="31"/>
      <c r="F2381" s="23"/>
      <c r="G2381" s="23"/>
      <c r="H2381" s="23"/>
      <c r="I2381" s="27"/>
      <c r="J2381" s="24"/>
      <c r="K2381" s="25"/>
      <c r="L2381" s="25"/>
      <c r="M2381" s="26"/>
      <c r="N2381" s="27"/>
      <c r="O2381" s="329">
        <f t="shared" si="168"/>
        <v>0</v>
      </c>
    </row>
    <row r="2382" spans="1:15" ht="20.25" customHeight="1" hidden="1">
      <c r="A2382" s="37"/>
      <c r="B2382" s="9"/>
      <c r="C2382" s="12"/>
      <c r="D2382" s="23"/>
      <c r="E2382" s="31"/>
      <c r="F2382" s="23"/>
      <c r="G2382" s="23"/>
      <c r="H2382" s="23"/>
      <c r="I2382" s="23"/>
      <c r="J2382" s="24"/>
      <c r="K2382" s="25"/>
      <c r="L2382" s="25"/>
      <c r="M2382" s="26"/>
      <c r="N2382" s="23"/>
      <c r="O2382" s="329">
        <f t="shared" si="168"/>
        <v>0</v>
      </c>
    </row>
    <row r="2383" spans="1:15" ht="20.25" customHeight="1" hidden="1">
      <c r="A2383" s="37"/>
      <c r="B2383" s="9"/>
      <c r="C2383" s="12"/>
      <c r="D2383" s="23"/>
      <c r="E2383" s="31"/>
      <c r="F2383" s="23"/>
      <c r="G2383" s="23"/>
      <c r="H2383" s="23"/>
      <c r="I2383" s="23"/>
      <c r="J2383" s="24"/>
      <c r="K2383" s="25"/>
      <c r="L2383" s="25"/>
      <c r="M2383" s="26"/>
      <c r="N2383" s="23"/>
      <c r="O2383" s="329">
        <f t="shared" si="168"/>
        <v>0</v>
      </c>
    </row>
    <row r="2384" spans="1:15" ht="20.25" customHeight="1" hidden="1">
      <c r="A2384" s="37"/>
      <c r="B2384" s="9"/>
      <c r="C2384" s="12"/>
      <c r="D2384" s="23"/>
      <c r="E2384" s="31"/>
      <c r="F2384" s="23"/>
      <c r="G2384" s="23"/>
      <c r="H2384" s="23"/>
      <c r="I2384" s="27"/>
      <c r="J2384" s="24"/>
      <c r="K2384" s="25"/>
      <c r="L2384" s="25"/>
      <c r="M2384" s="26"/>
      <c r="N2384" s="27"/>
      <c r="O2384" s="329">
        <f t="shared" si="168"/>
        <v>0</v>
      </c>
    </row>
    <row r="2385" spans="1:15" ht="20.25" customHeight="1" hidden="1">
      <c r="A2385" s="37"/>
      <c r="B2385" s="9"/>
      <c r="C2385" s="12"/>
      <c r="D2385" s="23"/>
      <c r="E2385" s="31"/>
      <c r="F2385" s="23"/>
      <c r="G2385" s="23"/>
      <c r="H2385" s="23"/>
      <c r="I2385" s="23"/>
      <c r="J2385" s="24"/>
      <c r="K2385" s="25"/>
      <c r="L2385" s="25"/>
      <c r="M2385" s="26"/>
      <c r="N2385" s="23"/>
      <c r="O2385" s="329">
        <f t="shared" si="168"/>
        <v>0</v>
      </c>
    </row>
    <row r="2386" spans="1:15" ht="20.25" customHeight="1" hidden="1">
      <c r="A2386" s="37"/>
      <c r="B2386" s="17"/>
      <c r="C2386" s="12"/>
      <c r="D2386" s="23"/>
      <c r="E2386" s="31"/>
      <c r="F2386" s="23"/>
      <c r="G2386" s="23"/>
      <c r="H2386" s="23"/>
      <c r="I2386" s="23"/>
      <c r="J2386" s="24"/>
      <c r="K2386" s="25"/>
      <c r="L2386" s="25"/>
      <c r="M2386" s="26"/>
      <c r="N2386" s="23"/>
      <c r="O2386" s="329">
        <f t="shared" si="168"/>
        <v>0</v>
      </c>
    </row>
    <row r="2387" spans="1:15" ht="20.25" customHeight="1" hidden="1">
      <c r="A2387" s="37"/>
      <c r="B2387" s="17"/>
      <c r="C2387" s="12"/>
      <c r="D2387" s="23"/>
      <c r="E2387" s="31"/>
      <c r="F2387" s="23"/>
      <c r="G2387" s="23"/>
      <c r="H2387" s="23"/>
      <c r="I2387" s="27"/>
      <c r="J2387" s="24"/>
      <c r="K2387" s="25"/>
      <c r="L2387" s="25"/>
      <c r="M2387" s="26"/>
      <c r="N2387" s="27"/>
      <c r="O2387" s="329">
        <f t="shared" si="168"/>
        <v>0</v>
      </c>
    </row>
    <row r="2388" spans="1:15" ht="20.25" customHeight="1" hidden="1">
      <c r="A2388" s="37"/>
      <c r="B2388" s="17"/>
      <c r="C2388" s="12">
        <v>2</v>
      </c>
      <c r="D2388" s="23"/>
      <c r="E2388" s="31"/>
      <c r="F2388" s="23"/>
      <c r="G2388" s="23"/>
      <c r="H2388" s="23"/>
      <c r="I2388" s="23"/>
      <c r="J2388" s="24"/>
      <c r="K2388" s="25"/>
      <c r="L2388" s="25"/>
      <c r="M2388" s="26"/>
      <c r="N2388" s="23"/>
      <c r="O2388" s="329">
        <f t="shared" si="168"/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23"/>
      <c r="J2389" s="24"/>
      <c r="K2389" s="25"/>
      <c r="L2389" s="25"/>
      <c r="M2389" s="26"/>
      <c r="N2389" s="23"/>
      <c r="O2389" s="329">
        <f t="shared" si="168"/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23"/>
      <c r="J2390" s="24"/>
      <c r="K2390" s="25"/>
      <c r="L2390" s="25"/>
      <c r="M2390" s="26"/>
      <c r="N2390" s="23"/>
      <c r="O2390" s="329">
        <f t="shared" si="168"/>
        <v>0</v>
      </c>
    </row>
    <row r="2391" spans="1:15" ht="20.25" customHeight="1" hidden="1">
      <c r="A2391" s="37"/>
      <c r="B2391" s="17"/>
      <c r="C2391" s="12"/>
      <c r="D2391" s="23"/>
      <c r="E2391" s="31"/>
      <c r="F2391" s="23"/>
      <c r="G2391" s="23"/>
      <c r="H2391" s="23"/>
      <c r="I2391" s="328"/>
      <c r="J2391" s="24"/>
      <c r="K2391" s="25"/>
      <c r="L2391" s="25"/>
      <c r="M2391" s="26"/>
      <c r="N2391" s="23"/>
      <c r="O2391" s="329">
        <f t="shared" si="168"/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328"/>
      <c r="J2392" s="24"/>
      <c r="K2392" s="25"/>
      <c r="L2392" s="25"/>
      <c r="M2392" s="26"/>
      <c r="N2392" s="23"/>
      <c r="O2392" s="329">
        <f t="shared" si="168"/>
        <v>0</v>
      </c>
    </row>
    <row r="2393" spans="1:15" ht="20.25" customHeight="1" hidden="1">
      <c r="A2393" s="37"/>
      <c r="B2393" s="17"/>
      <c r="C2393" s="13"/>
      <c r="D2393" s="27"/>
      <c r="E2393" s="34"/>
      <c r="F2393" s="27"/>
      <c r="G2393" s="27"/>
      <c r="H2393" s="27"/>
      <c r="I2393" s="27"/>
      <c r="J2393" s="28"/>
      <c r="K2393" s="29"/>
      <c r="L2393" s="29"/>
      <c r="M2393" s="30"/>
      <c r="N2393" s="27"/>
      <c r="O2393" s="329">
        <f t="shared" si="168"/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9">
        <f t="shared" si="168"/>
        <v>0</v>
      </c>
    </row>
    <row r="2395" spans="1:15" ht="20.25" customHeight="1" hidden="1">
      <c r="A2395" s="37"/>
      <c r="B2395" s="17"/>
      <c r="C2395" s="12"/>
      <c r="D2395" s="23"/>
      <c r="E2395" s="16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9">
        <f t="shared" si="168"/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4"/>
      <c r="K2396" s="25"/>
      <c r="L2396" s="25"/>
      <c r="M2396" s="26"/>
      <c r="N2396" s="23"/>
      <c r="O2396" s="329">
        <f t="shared" si="168"/>
        <v>0</v>
      </c>
    </row>
    <row r="2397" spans="1:15" ht="20.25" customHeight="1" hidden="1">
      <c r="A2397" s="37"/>
      <c r="B2397" s="17"/>
      <c r="C2397" s="13">
        <v>8</v>
      </c>
      <c r="D2397" s="27"/>
      <c r="E2397" s="34"/>
      <c r="F2397" s="27"/>
      <c r="G2397" s="27"/>
      <c r="H2397" s="27"/>
      <c r="I2397" s="27"/>
      <c r="J2397" s="24"/>
      <c r="K2397" s="25"/>
      <c r="L2397" s="25"/>
      <c r="M2397" s="26"/>
      <c r="N2397" s="27"/>
      <c r="O2397" s="329">
        <f t="shared" si="168"/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9">
        <f>IF(OR(LEFT(I2398,1)="A"),$C$2398&amp;" (K.A)",IF(OR(LEFT(I2398,1)="B"),$C$2398&amp;" (K.B)",0))</f>
        <v>0</v>
      </c>
    </row>
    <row r="2399" spans="1:15" ht="20.25" customHeight="1" hidden="1">
      <c r="A2399" s="37"/>
      <c r="B2399" s="17"/>
      <c r="C2399" s="12">
        <v>1</v>
      </c>
      <c r="D2399" s="23"/>
      <c r="E2399" s="31"/>
      <c r="F2399" s="23"/>
      <c r="G2399" s="23"/>
      <c r="H2399" s="23"/>
      <c r="I2399" s="23"/>
      <c r="J2399" s="24"/>
      <c r="K2399" s="25"/>
      <c r="L2399" s="25"/>
      <c r="M2399" s="26"/>
      <c r="N2399" s="23"/>
      <c r="O2399" s="329">
        <f aca="true" t="shared" si="169" ref="O2399:O2418">IF(OR(LEFT(I2399,1)="A"),$C$2398&amp;" (K.A)",IF(OR(LEFT(I2399,1)="B"),$C$2398&amp;" (K.B)",0))</f>
        <v>0</v>
      </c>
    </row>
    <row r="2400" spans="1:15" ht="20.25" customHeight="1" hidden="1">
      <c r="A2400" s="37"/>
      <c r="B2400" s="17"/>
      <c r="C2400" s="12"/>
      <c r="D2400" s="23"/>
      <c r="E2400" s="31"/>
      <c r="F2400" s="23"/>
      <c r="G2400" s="23"/>
      <c r="H2400" s="23"/>
      <c r="I2400" s="23"/>
      <c r="J2400" s="24"/>
      <c r="K2400" s="25"/>
      <c r="L2400" s="25"/>
      <c r="M2400" s="26"/>
      <c r="N2400" s="23"/>
      <c r="O2400" s="329">
        <f t="shared" si="169"/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23"/>
      <c r="J2401" s="24"/>
      <c r="K2401" s="25"/>
      <c r="L2401" s="25"/>
      <c r="M2401" s="26"/>
      <c r="N2401" s="23"/>
      <c r="O2401" s="329">
        <f t="shared" si="169"/>
        <v>0</v>
      </c>
    </row>
    <row r="2402" spans="1:15" ht="20.25" customHeight="1" hidden="1">
      <c r="A2402" s="37"/>
      <c r="B2402" s="17"/>
      <c r="C2402" s="13"/>
      <c r="D2402" s="27"/>
      <c r="E2402" s="34"/>
      <c r="F2402" s="27"/>
      <c r="G2402" s="27"/>
      <c r="H2402" s="27"/>
      <c r="I2402" s="27"/>
      <c r="J2402" s="28"/>
      <c r="K2402" s="29"/>
      <c r="L2402" s="29"/>
      <c r="M2402" s="30"/>
      <c r="N2402" s="27"/>
      <c r="O2402" s="329">
        <f t="shared" si="169"/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23"/>
      <c r="J2403" s="24"/>
      <c r="K2403" s="25"/>
      <c r="L2403" s="25"/>
      <c r="M2403" s="26"/>
      <c r="N2403" s="23"/>
      <c r="O2403" s="329">
        <f t="shared" si="169"/>
        <v>0</v>
      </c>
    </row>
    <row r="2404" spans="1:15" ht="20.25" customHeight="1" hidden="1">
      <c r="A2404" s="37"/>
      <c r="B2404" s="17"/>
      <c r="C2404" s="12"/>
      <c r="D2404" s="23"/>
      <c r="E2404" s="31"/>
      <c r="F2404" s="23"/>
      <c r="G2404" s="23"/>
      <c r="H2404" s="23"/>
      <c r="I2404" s="23"/>
      <c r="J2404" s="24"/>
      <c r="K2404" s="25"/>
      <c r="L2404" s="25"/>
      <c r="M2404" s="26"/>
      <c r="N2404" s="23"/>
      <c r="O2404" s="329">
        <f t="shared" si="169"/>
        <v>0</v>
      </c>
    </row>
    <row r="2405" spans="1:15" ht="20.25" customHeight="1" hidden="1">
      <c r="A2405" s="37"/>
      <c r="B2405" s="17"/>
      <c r="C2405" s="12"/>
      <c r="D2405" s="23"/>
      <c r="E2405" s="31"/>
      <c r="F2405" s="23"/>
      <c r="G2405" s="23"/>
      <c r="H2405" s="23"/>
      <c r="I2405" s="23"/>
      <c r="J2405" s="24"/>
      <c r="K2405" s="25"/>
      <c r="L2405" s="25"/>
      <c r="M2405" s="26"/>
      <c r="N2405" s="23"/>
      <c r="O2405" s="329">
        <f t="shared" si="169"/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23"/>
      <c r="J2406" s="24"/>
      <c r="K2406" s="25"/>
      <c r="L2406" s="25"/>
      <c r="M2406" s="26"/>
      <c r="N2406" s="23"/>
      <c r="O2406" s="329">
        <f t="shared" si="169"/>
        <v>0</v>
      </c>
    </row>
    <row r="2407" spans="1:15" ht="20.25" customHeight="1" hidden="1">
      <c r="A2407" s="37"/>
      <c r="B2407" s="17"/>
      <c r="C2407" s="12"/>
      <c r="D2407" s="23"/>
      <c r="E2407" s="31"/>
      <c r="F2407" s="23"/>
      <c r="G2407" s="23"/>
      <c r="H2407" s="23"/>
      <c r="I2407" s="23"/>
      <c r="J2407" s="24"/>
      <c r="K2407" s="25"/>
      <c r="L2407" s="25"/>
      <c r="M2407" s="26"/>
      <c r="N2407" s="23"/>
      <c r="O2407" s="329">
        <f t="shared" si="169"/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23"/>
      <c r="J2408" s="24"/>
      <c r="K2408" s="25"/>
      <c r="L2408" s="25"/>
      <c r="M2408" s="26"/>
      <c r="N2408" s="23"/>
      <c r="O2408" s="329">
        <f t="shared" si="169"/>
        <v>0</v>
      </c>
    </row>
    <row r="2409" spans="1:15" ht="20.25" customHeight="1" hidden="1">
      <c r="A2409" s="37"/>
      <c r="B2409" s="17"/>
      <c r="C2409" s="12">
        <v>3</v>
      </c>
      <c r="D2409" s="23"/>
      <c r="E2409" s="31"/>
      <c r="F2409" s="23"/>
      <c r="G2409" s="23"/>
      <c r="H2409" s="23"/>
      <c r="I2409" s="23"/>
      <c r="J2409" s="24"/>
      <c r="K2409" s="25"/>
      <c r="L2409" s="25"/>
      <c r="M2409" s="26"/>
      <c r="N2409" s="23"/>
      <c r="O2409" s="329">
        <f t="shared" si="169"/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23"/>
      <c r="J2410" s="24"/>
      <c r="K2410" s="25"/>
      <c r="L2410" s="25"/>
      <c r="M2410" s="26"/>
      <c r="N2410" s="23"/>
      <c r="O2410" s="329">
        <f t="shared" si="169"/>
        <v>0</v>
      </c>
    </row>
    <row r="2411" spans="1:15" ht="20.25" customHeight="1" hidden="1">
      <c r="A2411" s="37"/>
      <c r="B2411" s="17"/>
      <c r="C2411" s="12"/>
      <c r="D2411" s="23"/>
      <c r="E2411" s="31"/>
      <c r="F2411" s="23"/>
      <c r="G2411" s="23"/>
      <c r="H2411" s="23"/>
      <c r="I2411" s="23"/>
      <c r="J2411" s="24"/>
      <c r="K2411" s="25"/>
      <c r="L2411" s="25"/>
      <c r="M2411" s="26"/>
      <c r="N2411" s="23"/>
      <c r="O2411" s="329">
        <f t="shared" si="169"/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23"/>
      <c r="J2412" s="24"/>
      <c r="K2412" s="25"/>
      <c r="L2412" s="25"/>
      <c r="M2412" s="26"/>
      <c r="N2412" s="23"/>
      <c r="O2412" s="329">
        <f t="shared" si="169"/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9">
        <f t="shared" si="169"/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9">
        <f t="shared" si="169"/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9">
        <f t="shared" si="169"/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9">
        <f t="shared" si="169"/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9">
        <f t="shared" si="169"/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9">
        <f t="shared" si="169"/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19"/>
      <c r="J2419" s="20"/>
      <c r="K2419" s="21"/>
      <c r="L2419" s="21"/>
      <c r="M2419" s="22"/>
      <c r="N2419" s="19"/>
      <c r="O2419" s="329">
        <f>IF(OR(LEFT(I2419,1)="A"),$C$2419&amp;" (K.A)",IF(OR(LEFT(I2419,1)="B"),$C$2419&amp;" (K.B)",0))</f>
        <v>0</v>
      </c>
    </row>
    <row r="2420" spans="1:15" ht="20.25" customHeight="1" hidden="1">
      <c r="A2420" s="37"/>
      <c r="B2420" s="17"/>
      <c r="C2420" s="12">
        <v>1</v>
      </c>
      <c r="D2420" s="23"/>
      <c r="E2420" s="31"/>
      <c r="F2420" s="23"/>
      <c r="G2420" s="23"/>
      <c r="H2420" s="23"/>
      <c r="I2420" s="23"/>
      <c r="J2420" s="24"/>
      <c r="K2420" s="25"/>
      <c r="L2420" s="25"/>
      <c r="M2420" s="26"/>
      <c r="N2420" s="23"/>
      <c r="O2420" s="329">
        <f aca="true" t="shared" si="170" ref="O2420:O2439">IF(OR(LEFT(I2420,1)="A"),$C$2419&amp;" (K.A)",IF(OR(LEFT(I2420,1)="B"),$C$2419&amp;" (K.B)",0))</f>
        <v>0</v>
      </c>
    </row>
    <row r="2421" spans="1:15" ht="20.25" customHeight="1" hidden="1">
      <c r="A2421" s="37"/>
      <c r="B2421" s="17"/>
      <c r="C2421" s="12">
        <v>2</v>
      </c>
      <c r="D2421" s="23"/>
      <c r="E2421" s="31"/>
      <c r="F2421" s="23"/>
      <c r="G2421" s="23"/>
      <c r="H2421" s="23"/>
      <c r="I2421" s="23"/>
      <c r="J2421" s="24"/>
      <c r="K2421" s="25"/>
      <c r="L2421" s="25"/>
      <c r="M2421" s="26"/>
      <c r="N2421" s="23"/>
      <c r="O2421" s="329">
        <f t="shared" si="170"/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23"/>
      <c r="J2422" s="24"/>
      <c r="K2422" s="25"/>
      <c r="L2422" s="25"/>
      <c r="M2422" s="26"/>
      <c r="N2422" s="23"/>
      <c r="O2422" s="329">
        <f t="shared" si="170"/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23"/>
      <c r="J2423" s="24"/>
      <c r="K2423" s="25"/>
      <c r="L2423" s="25"/>
      <c r="M2423" s="26"/>
      <c r="N2423" s="23"/>
      <c r="O2423" s="329">
        <f t="shared" si="170"/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23"/>
      <c r="J2424" s="24"/>
      <c r="K2424" s="25"/>
      <c r="L2424" s="25"/>
      <c r="M2424" s="26"/>
      <c r="N2424" s="23"/>
      <c r="O2424" s="329">
        <f t="shared" si="170"/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23"/>
      <c r="J2425" s="24"/>
      <c r="K2425" s="25"/>
      <c r="L2425" s="25"/>
      <c r="M2425" s="26"/>
      <c r="N2425" s="23"/>
      <c r="O2425" s="329">
        <f t="shared" si="170"/>
        <v>0</v>
      </c>
    </row>
    <row r="2426" spans="1:15" ht="20.25" customHeight="1" hidden="1">
      <c r="A2426" s="37"/>
      <c r="B2426" s="17"/>
      <c r="C2426" s="12"/>
      <c r="D2426" s="23"/>
      <c r="E2426" s="16"/>
      <c r="F2426" s="23"/>
      <c r="G2426" s="23"/>
      <c r="H2426" s="23"/>
      <c r="I2426" s="23"/>
      <c r="J2426" s="24"/>
      <c r="K2426" s="25"/>
      <c r="L2426" s="25"/>
      <c r="M2426" s="26"/>
      <c r="N2426" s="23"/>
      <c r="O2426" s="329">
        <f t="shared" si="170"/>
        <v>0</v>
      </c>
    </row>
    <row r="2427" spans="1:15" ht="20.25" customHeight="1" hidden="1">
      <c r="A2427" s="37"/>
      <c r="B2427" s="17"/>
      <c r="C2427" s="12"/>
      <c r="D2427" s="23"/>
      <c r="E2427" s="31"/>
      <c r="F2427" s="23"/>
      <c r="G2427" s="23"/>
      <c r="H2427" s="23"/>
      <c r="I2427" s="23"/>
      <c r="J2427" s="24"/>
      <c r="K2427" s="25"/>
      <c r="L2427" s="25"/>
      <c r="M2427" s="26"/>
      <c r="N2427" s="23"/>
      <c r="O2427" s="329">
        <f t="shared" si="170"/>
        <v>0</v>
      </c>
    </row>
    <row r="2428" spans="1:15" ht="20.25" customHeight="1" hidden="1">
      <c r="A2428" s="37"/>
      <c r="B2428" s="17"/>
      <c r="C2428" s="12"/>
      <c r="D2428" s="23"/>
      <c r="E2428" s="16"/>
      <c r="F2428" s="23"/>
      <c r="G2428" s="23"/>
      <c r="H2428" s="23"/>
      <c r="I2428" s="23"/>
      <c r="J2428" s="24"/>
      <c r="K2428" s="25"/>
      <c r="L2428" s="25"/>
      <c r="M2428" s="26"/>
      <c r="N2428" s="23"/>
      <c r="O2428" s="329">
        <f t="shared" si="170"/>
        <v>0</v>
      </c>
    </row>
    <row r="2429" spans="1:15" ht="20.25" customHeight="1" hidden="1">
      <c r="A2429" s="37"/>
      <c r="B2429" s="17"/>
      <c r="C2429" s="12"/>
      <c r="D2429" s="23"/>
      <c r="E2429" s="31"/>
      <c r="F2429" s="23"/>
      <c r="G2429" s="23"/>
      <c r="H2429" s="23"/>
      <c r="I2429" s="23"/>
      <c r="J2429" s="24"/>
      <c r="K2429" s="25"/>
      <c r="L2429" s="25"/>
      <c r="M2429" s="26"/>
      <c r="N2429" s="23"/>
      <c r="O2429" s="329">
        <f t="shared" si="170"/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23"/>
      <c r="J2430" s="24"/>
      <c r="K2430" s="25"/>
      <c r="L2430" s="25"/>
      <c r="M2430" s="26"/>
      <c r="N2430" s="23"/>
      <c r="O2430" s="329">
        <f t="shared" si="170"/>
        <v>0</v>
      </c>
    </row>
    <row r="2431" spans="1:15" ht="20.25" customHeight="1" hidden="1">
      <c r="A2431" s="37"/>
      <c r="B2431" s="17"/>
      <c r="C2431" s="12"/>
      <c r="D2431" s="23"/>
      <c r="E2431" s="16"/>
      <c r="F2431" s="23"/>
      <c r="G2431" s="23"/>
      <c r="H2431" s="23"/>
      <c r="I2431" s="23"/>
      <c r="J2431" s="24"/>
      <c r="K2431" s="25"/>
      <c r="L2431" s="25"/>
      <c r="M2431" s="26"/>
      <c r="N2431" s="23"/>
      <c r="O2431" s="329">
        <f t="shared" si="170"/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23"/>
      <c r="J2432" s="24"/>
      <c r="K2432" s="25"/>
      <c r="L2432" s="25"/>
      <c r="M2432" s="26"/>
      <c r="N2432" s="23"/>
      <c r="O2432" s="329">
        <f t="shared" si="170"/>
        <v>0</v>
      </c>
    </row>
    <row r="2433" spans="1:15" ht="20.25" customHeight="1" hidden="1">
      <c r="A2433" s="37"/>
      <c r="B2433" s="17"/>
      <c r="C2433" s="12"/>
      <c r="D2433" s="23"/>
      <c r="E2433" s="16"/>
      <c r="F2433" s="23"/>
      <c r="G2433" s="23"/>
      <c r="H2433" s="23"/>
      <c r="I2433" s="23"/>
      <c r="J2433" s="24"/>
      <c r="K2433" s="25"/>
      <c r="L2433" s="25"/>
      <c r="M2433" s="26"/>
      <c r="N2433" s="23"/>
      <c r="O2433" s="329">
        <f t="shared" si="170"/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23"/>
      <c r="J2434" s="24"/>
      <c r="K2434" s="25"/>
      <c r="L2434" s="25"/>
      <c r="M2434" s="26"/>
      <c r="N2434" s="23"/>
      <c r="O2434" s="329">
        <f t="shared" si="170"/>
        <v>0</v>
      </c>
    </row>
    <row r="2435" spans="1:15" ht="20.25" customHeight="1" hidden="1">
      <c r="A2435" s="37"/>
      <c r="B2435" s="17"/>
      <c r="C2435" s="12"/>
      <c r="D2435" s="23"/>
      <c r="E2435" s="31"/>
      <c r="F2435" s="23"/>
      <c r="G2435" s="23"/>
      <c r="H2435" s="23"/>
      <c r="I2435" s="23"/>
      <c r="J2435" s="24"/>
      <c r="K2435" s="25"/>
      <c r="L2435" s="25"/>
      <c r="M2435" s="26"/>
      <c r="N2435" s="23"/>
      <c r="O2435" s="329">
        <f t="shared" si="170"/>
        <v>0</v>
      </c>
    </row>
    <row r="2436" spans="1:15" ht="20.25" customHeight="1" hidden="1">
      <c r="A2436" s="37"/>
      <c r="B2436" s="17"/>
      <c r="C2436" s="13"/>
      <c r="D2436" s="27"/>
      <c r="E2436" s="314"/>
      <c r="F2436" s="27"/>
      <c r="G2436" s="27"/>
      <c r="H2436" s="27"/>
      <c r="I2436" s="27"/>
      <c r="J2436" s="28"/>
      <c r="K2436" s="29"/>
      <c r="L2436" s="29"/>
      <c r="M2436" s="30"/>
      <c r="N2436" s="27"/>
      <c r="O2436" s="329">
        <f t="shared" si="170"/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9">
        <f t="shared" si="170"/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9">
        <f t="shared" si="170"/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9">
        <f t="shared" si="170"/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9">
        <f>IF(OR(LEFT(I2440,1)="A"),$C$2440&amp;" (K.A)",IF(OR(LEFT(I2440,1)="B"),$C$2440&amp;" (K.B)",0))</f>
        <v>0</v>
      </c>
    </row>
    <row r="2441" spans="1:15" ht="20.25" customHeight="1" hidden="1">
      <c r="A2441" s="37"/>
      <c r="B2441" s="17"/>
      <c r="C2441" s="12">
        <v>1</v>
      </c>
      <c r="D2441" s="23"/>
      <c r="E2441" s="31"/>
      <c r="F2441" s="23"/>
      <c r="G2441" s="23"/>
      <c r="H2441" s="23"/>
      <c r="I2441" s="23"/>
      <c r="J2441" s="24"/>
      <c r="K2441" s="25"/>
      <c r="L2441" s="25"/>
      <c r="M2441" s="26"/>
      <c r="N2441" s="23"/>
      <c r="O2441" s="329">
        <f aca="true" t="shared" si="171" ref="O2441:O2460">IF(OR(LEFT(I2441,1)="A"),$C$2440&amp;" (K.A)",IF(OR(LEFT(I2441,1)="B"),$C$2440&amp;" (K.B)",0))</f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23"/>
      <c r="J2442" s="24"/>
      <c r="K2442" s="25"/>
      <c r="L2442" s="25"/>
      <c r="M2442" s="26"/>
      <c r="N2442" s="23"/>
      <c r="O2442" s="329">
        <f t="shared" si="171"/>
        <v>0</v>
      </c>
    </row>
    <row r="2443" spans="1:15" ht="20.25" customHeight="1" hidden="1">
      <c r="A2443" s="37"/>
      <c r="B2443" s="17"/>
      <c r="C2443" s="12"/>
      <c r="D2443" s="23"/>
      <c r="E2443" s="31"/>
      <c r="F2443" s="23"/>
      <c r="G2443" s="23"/>
      <c r="H2443" s="23"/>
      <c r="I2443" s="328"/>
      <c r="J2443" s="24"/>
      <c r="K2443" s="25"/>
      <c r="L2443" s="25"/>
      <c r="M2443" s="26"/>
      <c r="N2443" s="23"/>
      <c r="O2443" s="329">
        <f t="shared" si="171"/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23"/>
      <c r="J2444" s="24"/>
      <c r="K2444" s="25"/>
      <c r="L2444" s="25"/>
      <c r="M2444" s="26"/>
      <c r="N2444" s="23"/>
      <c r="O2444" s="329">
        <f t="shared" si="171"/>
        <v>0</v>
      </c>
    </row>
    <row r="2445" spans="1:15" ht="20.25" customHeight="1" hidden="1">
      <c r="A2445" s="37"/>
      <c r="B2445" s="17"/>
      <c r="C2445" s="12">
        <f aca="true" t="shared" si="172" ref="C2445:C2460">C2444+1</f>
        <v>1</v>
      </c>
      <c r="D2445" s="23"/>
      <c r="E2445" s="31"/>
      <c r="F2445" s="23"/>
      <c r="G2445" s="23"/>
      <c r="H2445" s="23"/>
      <c r="I2445" s="23"/>
      <c r="J2445" s="24"/>
      <c r="K2445" s="25"/>
      <c r="L2445" s="25"/>
      <c r="M2445" s="26"/>
      <c r="N2445" s="23"/>
      <c r="O2445" s="329">
        <f t="shared" si="171"/>
        <v>0</v>
      </c>
    </row>
    <row r="2446" spans="1:15" ht="20.25" customHeight="1" hidden="1">
      <c r="A2446" s="37"/>
      <c r="B2446" s="17"/>
      <c r="C2446" s="12">
        <f t="shared" si="172"/>
        <v>2</v>
      </c>
      <c r="D2446" s="23"/>
      <c r="E2446" s="31"/>
      <c r="F2446" s="23"/>
      <c r="G2446" s="23"/>
      <c r="H2446" s="23"/>
      <c r="I2446" s="23"/>
      <c r="J2446" s="24"/>
      <c r="K2446" s="25"/>
      <c r="L2446" s="25"/>
      <c r="M2446" s="26"/>
      <c r="N2446" s="23"/>
      <c r="O2446" s="329">
        <f t="shared" si="171"/>
        <v>0</v>
      </c>
    </row>
    <row r="2447" spans="1:15" ht="20.25" customHeight="1" hidden="1">
      <c r="A2447" s="37"/>
      <c r="B2447" s="17"/>
      <c r="C2447" s="12">
        <f t="shared" si="172"/>
        <v>3</v>
      </c>
      <c r="D2447" s="23"/>
      <c r="E2447" s="31"/>
      <c r="F2447" s="23"/>
      <c r="G2447" s="23"/>
      <c r="H2447" s="23"/>
      <c r="I2447" s="23"/>
      <c r="J2447" s="24"/>
      <c r="K2447" s="25"/>
      <c r="L2447" s="25"/>
      <c r="M2447" s="26"/>
      <c r="N2447" s="23"/>
      <c r="O2447" s="329">
        <f t="shared" si="171"/>
        <v>0</v>
      </c>
    </row>
    <row r="2448" spans="1:15" ht="20.25" customHeight="1" hidden="1">
      <c r="A2448" s="37"/>
      <c r="B2448" s="17"/>
      <c r="C2448" s="12">
        <f t="shared" si="172"/>
        <v>4</v>
      </c>
      <c r="D2448" s="23"/>
      <c r="E2448" s="31"/>
      <c r="F2448" s="23"/>
      <c r="G2448" s="23"/>
      <c r="H2448" s="23"/>
      <c r="I2448" s="23"/>
      <c r="J2448" s="24"/>
      <c r="K2448" s="25"/>
      <c r="L2448" s="25"/>
      <c r="M2448" s="26"/>
      <c r="N2448" s="23"/>
      <c r="O2448" s="329">
        <f t="shared" si="171"/>
        <v>0</v>
      </c>
    </row>
    <row r="2449" spans="1:15" ht="20.25" customHeight="1" hidden="1">
      <c r="A2449" s="37"/>
      <c r="B2449" s="17"/>
      <c r="C2449" s="12">
        <f t="shared" si="172"/>
        <v>5</v>
      </c>
      <c r="D2449" s="23"/>
      <c r="E2449" s="31"/>
      <c r="F2449" s="23"/>
      <c r="G2449" s="23"/>
      <c r="H2449" s="23"/>
      <c r="I2449" s="23"/>
      <c r="J2449" s="24"/>
      <c r="K2449" s="25"/>
      <c r="L2449" s="25"/>
      <c r="M2449" s="26"/>
      <c r="N2449" s="23"/>
      <c r="O2449" s="329">
        <f t="shared" si="171"/>
        <v>0</v>
      </c>
    </row>
    <row r="2450" spans="1:15" ht="20.25" customHeight="1" hidden="1">
      <c r="A2450" s="37"/>
      <c r="B2450" s="17"/>
      <c r="C2450" s="12">
        <f t="shared" si="172"/>
        <v>6</v>
      </c>
      <c r="D2450" s="23"/>
      <c r="E2450" s="31"/>
      <c r="F2450" s="23"/>
      <c r="G2450" s="23"/>
      <c r="H2450" s="23"/>
      <c r="I2450" s="23"/>
      <c r="J2450" s="24"/>
      <c r="K2450" s="25"/>
      <c r="L2450" s="25"/>
      <c r="M2450" s="26"/>
      <c r="N2450" s="23"/>
      <c r="O2450" s="329">
        <f t="shared" si="171"/>
        <v>0</v>
      </c>
    </row>
    <row r="2451" spans="1:15" ht="20.25" customHeight="1" hidden="1">
      <c r="A2451" s="37"/>
      <c r="B2451" s="17"/>
      <c r="C2451" s="12">
        <f t="shared" si="172"/>
        <v>7</v>
      </c>
      <c r="D2451" s="23"/>
      <c r="E2451" s="31"/>
      <c r="F2451" s="23"/>
      <c r="G2451" s="23"/>
      <c r="H2451" s="23"/>
      <c r="I2451" s="23"/>
      <c r="J2451" s="24"/>
      <c r="K2451" s="25"/>
      <c r="L2451" s="25"/>
      <c r="M2451" s="26"/>
      <c r="N2451" s="23"/>
      <c r="O2451" s="329">
        <f t="shared" si="171"/>
        <v>0</v>
      </c>
    </row>
    <row r="2452" spans="1:15" ht="20.25" customHeight="1" hidden="1">
      <c r="A2452" s="37"/>
      <c r="B2452" s="17"/>
      <c r="C2452" s="12">
        <f t="shared" si="172"/>
        <v>8</v>
      </c>
      <c r="D2452" s="23"/>
      <c r="E2452" s="31"/>
      <c r="F2452" s="23"/>
      <c r="G2452" s="23"/>
      <c r="H2452" s="23"/>
      <c r="I2452" s="23"/>
      <c r="J2452" s="24"/>
      <c r="K2452" s="25"/>
      <c r="L2452" s="25"/>
      <c r="M2452" s="26"/>
      <c r="N2452" s="23"/>
      <c r="O2452" s="329">
        <f t="shared" si="171"/>
        <v>0</v>
      </c>
    </row>
    <row r="2453" spans="1:15" ht="20.25" customHeight="1" hidden="1">
      <c r="A2453" s="37"/>
      <c r="B2453" s="17"/>
      <c r="C2453" s="12">
        <f t="shared" si="172"/>
        <v>9</v>
      </c>
      <c r="D2453" s="23"/>
      <c r="E2453" s="31"/>
      <c r="F2453" s="23"/>
      <c r="G2453" s="23"/>
      <c r="H2453" s="23"/>
      <c r="I2453" s="23"/>
      <c r="J2453" s="24"/>
      <c r="K2453" s="25"/>
      <c r="L2453" s="25"/>
      <c r="M2453" s="26"/>
      <c r="N2453" s="23"/>
      <c r="O2453" s="329">
        <f t="shared" si="171"/>
        <v>0</v>
      </c>
    </row>
    <row r="2454" spans="1:15" ht="20.25" customHeight="1" hidden="1">
      <c r="A2454" s="37"/>
      <c r="B2454" s="17"/>
      <c r="C2454" s="12">
        <f t="shared" si="172"/>
        <v>10</v>
      </c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9">
        <f t="shared" si="171"/>
        <v>0</v>
      </c>
    </row>
    <row r="2455" spans="1:15" ht="20.25" customHeight="1" hidden="1">
      <c r="A2455" s="37"/>
      <c r="B2455" s="17"/>
      <c r="C2455" s="12">
        <f t="shared" si="172"/>
        <v>11</v>
      </c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9">
        <f t="shared" si="171"/>
        <v>0</v>
      </c>
    </row>
    <row r="2456" spans="1:15" ht="20.25" customHeight="1" hidden="1">
      <c r="A2456" s="37"/>
      <c r="B2456" s="17"/>
      <c r="C2456" s="12">
        <f t="shared" si="172"/>
        <v>12</v>
      </c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9">
        <f t="shared" si="171"/>
        <v>0</v>
      </c>
    </row>
    <row r="2457" spans="1:15" ht="20.25" customHeight="1" hidden="1">
      <c r="A2457" s="37"/>
      <c r="B2457" s="17"/>
      <c r="C2457" s="12">
        <f t="shared" si="172"/>
        <v>13</v>
      </c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9">
        <f t="shared" si="171"/>
        <v>0</v>
      </c>
    </row>
    <row r="2458" spans="1:15" ht="20.25" customHeight="1" hidden="1">
      <c r="A2458" s="37"/>
      <c r="B2458" s="17"/>
      <c r="C2458" s="12">
        <f t="shared" si="172"/>
        <v>14</v>
      </c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9">
        <f t="shared" si="171"/>
        <v>0</v>
      </c>
    </row>
    <row r="2459" spans="1:15" ht="20.25" customHeight="1" hidden="1">
      <c r="A2459" s="37"/>
      <c r="B2459" s="17"/>
      <c r="C2459" s="12">
        <f t="shared" si="172"/>
        <v>15</v>
      </c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9">
        <f t="shared" si="171"/>
        <v>0</v>
      </c>
    </row>
    <row r="2460" spans="1:15" ht="20.25" customHeight="1" hidden="1">
      <c r="A2460" s="37"/>
      <c r="B2460" s="17"/>
      <c r="C2460" s="12">
        <f t="shared" si="172"/>
        <v>16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9">
        <f t="shared" si="171"/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9">
        <f>IF(OR(LEFT(I2461,1)="A"),$C$2461&amp;" (K.A)",IF(OR(LEFT(I2461,1)="B"),$C$2461&amp;" (K.B)",0))</f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9">
        <f aca="true" t="shared" si="173" ref="O2462:O2481">IF(OR(LEFT(I2462,1)="A"),$C$2461&amp;" (K.A)",IF(OR(LEFT(I2462,1)="B"),$C$2461&amp;" (K.B)",0))</f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9">
        <f t="shared" si="173"/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9">
        <f t="shared" si="173"/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9">
        <f t="shared" si="173"/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9">
        <f t="shared" si="173"/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9">
        <f t="shared" si="173"/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9">
        <f t="shared" si="173"/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9">
        <f t="shared" si="173"/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9">
        <f t="shared" si="173"/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9">
        <f t="shared" si="173"/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9">
        <f t="shared" si="173"/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9">
        <f t="shared" si="173"/>
        <v>0</v>
      </c>
    </row>
    <row r="2474" spans="1:15" ht="20.25" customHeight="1" hidden="1">
      <c r="A2474" s="37"/>
      <c r="B2474" s="17"/>
      <c r="C2474" s="12">
        <f aca="true" t="shared" si="174" ref="C2474:C2481">+C2473+1</f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9">
        <f t="shared" si="173"/>
        <v>0</v>
      </c>
    </row>
    <row r="2475" spans="1:15" ht="20.25" customHeight="1" hidden="1">
      <c r="A2475" s="37"/>
      <c r="B2475" s="17"/>
      <c r="C2475" s="12">
        <f t="shared" si="174"/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9">
        <f t="shared" si="173"/>
        <v>0</v>
      </c>
    </row>
    <row r="2476" spans="1:15" ht="20.25" customHeight="1" hidden="1">
      <c r="A2476" s="37"/>
      <c r="B2476" s="17"/>
      <c r="C2476" s="12">
        <f t="shared" si="174"/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9">
        <f t="shared" si="173"/>
        <v>0</v>
      </c>
    </row>
    <row r="2477" spans="1:15" ht="20.25" customHeight="1" hidden="1">
      <c r="A2477" s="37"/>
      <c r="B2477" s="17"/>
      <c r="C2477" s="12">
        <f t="shared" si="174"/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9">
        <f t="shared" si="173"/>
        <v>0</v>
      </c>
    </row>
    <row r="2478" spans="1:15" ht="20.25" customHeight="1" hidden="1">
      <c r="A2478" s="37"/>
      <c r="B2478" s="17"/>
      <c r="C2478" s="12">
        <f t="shared" si="174"/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9">
        <f t="shared" si="173"/>
        <v>0</v>
      </c>
    </row>
    <row r="2479" spans="1:15" ht="20.25" customHeight="1" hidden="1">
      <c r="A2479" s="37"/>
      <c r="B2479" s="17"/>
      <c r="C2479" s="12">
        <f t="shared" si="174"/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9">
        <f t="shared" si="173"/>
        <v>0</v>
      </c>
    </row>
    <row r="2480" spans="1:15" ht="20.25" customHeight="1" hidden="1">
      <c r="A2480" s="37"/>
      <c r="B2480" s="17"/>
      <c r="C2480" s="12">
        <f t="shared" si="174"/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9">
        <f t="shared" si="173"/>
        <v>0</v>
      </c>
    </row>
    <row r="2481" spans="1:15" ht="20.25" customHeight="1" hidden="1">
      <c r="A2481" s="38"/>
      <c r="B2481" s="18"/>
      <c r="C2481" s="12">
        <f t="shared" si="174"/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9">
        <f t="shared" si="173"/>
        <v>0</v>
      </c>
    </row>
    <row r="2482" spans="1:15" ht="20.25" customHeight="1">
      <c r="A2482" s="341" t="s">
        <v>19</v>
      </c>
      <c r="B2482" s="8">
        <f>B2376+1</f>
        <v>42634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9">
        <f>IF(OR(LEFT(I2482,1)="A"),$C$2483&amp;" (K.A)",IF(OR(LEFT(I2482,1)="B"),$C$2483&amp;" (K.B)",0))</f>
        <v>0</v>
      </c>
    </row>
    <row r="2483" spans="1:15" ht="20.25" customHeight="1">
      <c r="A2483" s="342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9">
        <f aca="true" t="shared" si="175" ref="O2483:O2503">IF(OR(LEFT(I2483,1)="A"),$C$2483&amp;" (K.A)",IF(OR(LEFT(I2483,1)="B"),$C$2483&amp;" (K.B)",0))</f>
        <v>0</v>
      </c>
    </row>
    <row r="2484" spans="1:15" ht="20.25" customHeight="1">
      <c r="A2484" s="342"/>
      <c r="B2484" s="9"/>
      <c r="C2484" s="6">
        <v>1</v>
      </c>
      <c r="D2484" s="23"/>
      <c r="E2484" s="31"/>
      <c r="F2484" s="23"/>
      <c r="G2484" s="23"/>
      <c r="H2484" s="23"/>
      <c r="I2484" s="23"/>
      <c r="J2484" s="24"/>
      <c r="K2484" s="25"/>
      <c r="L2484" s="25"/>
      <c r="M2484" s="26"/>
      <c r="N2484" s="23"/>
      <c r="O2484" s="329">
        <f t="shared" si="175"/>
        <v>0</v>
      </c>
    </row>
    <row r="2485" spans="1:15" ht="20.25" customHeight="1" hidden="1">
      <c r="A2485" s="342"/>
      <c r="B2485" s="9"/>
      <c r="C2485" s="12"/>
      <c r="D2485" s="23"/>
      <c r="E2485" s="31"/>
      <c r="F2485" s="23"/>
      <c r="G2485" s="23"/>
      <c r="H2485" s="23"/>
      <c r="I2485" s="23"/>
      <c r="J2485" s="24"/>
      <c r="K2485" s="25"/>
      <c r="L2485" s="25"/>
      <c r="M2485" s="26"/>
      <c r="N2485" s="23"/>
      <c r="O2485" s="329">
        <f t="shared" si="175"/>
        <v>0</v>
      </c>
    </row>
    <row r="2486" spans="1:15" ht="20.25" customHeight="1" hidden="1">
      <c r="A2486" s="342"/>
      <c r="B2486" s="9"/>
      <c r="C2486" s="12">
        <v>2</v>
      </c>
      <c r="D2486" s="23"/>
      <c r="E2486" s="31"/>
      <c r="F2486" s="23"/>
      <c r="G2486" s="23"/>
      <c r="H2486" s="23"/>
      <c r="I2486" s="23"/>
      <c r="J2486" s="24"/>
      <c r="K2486" s="25"/>
      <c r="L2486" s="25"/>
      <c r="M2486" s="26"/>
      <c r="N2486" s="23"/>
      <c r="O2486" s="329">
        <f t="shared" si="175"/>
        <v>0</v>
      </c>
    </row>
    <row r="2487" spans="1:15" ht="20.25" customHeight="1" hidden="1">
      <c r="A2487" s="342"/>
      <c r="B2487" s="9"/>
      <c r="C2487" s="12">
        <v>3</v>
      </c>
      <c r="D2487" s="23"/>
      <c r="E2487" s="31"/>
      <c r="F2487" s="23"/>
      <c r="G2487" s="23"/>
      <c r="H2487" s="23"/>
      <c r="I2487" s="27"/>
      <c r="J2487" s="24"/>
      <c r="K2487" s="25"/>
      <c r="L2487" s="25"/>
      <c r="M2487" s="26"/>
      <c r="N2487" s="27"/>
      <c r="O2487" s="329">
        <f t="shared" si="175"/>
        <v>0</v>
      </c>
    </row>
    <row r="2488" spans="1:15" ht="20.25" customHeight="1" hidden="1">
      <c r="A2488" s="342"/>
      <c r="B2488" s="9"/>
      <c r="C2488" s="12">
        <v>4</v>
      </c>
      <c r="D2488" s="23"/>
      <c r="E2488" s="31"/>
      <c r="F2488" s="23"/>
      <c r="G2488" s="23"/>
      <c r="H2488" s="23"/>
      <c r="I2488" s="23"/>
      <c r="J2488" s="24"/>
      <c r="K2488" s="25"/>
      <c r="L2488" s="25"/>
      <c r="M2488" s="26"/>
      <c r="N2488" s="23"/>
      <c r="O2488" s="329">
        <f t="shared" si="175"/>
        <v>0</v>
      </c>
    </row>
    <row r="2489" spans="1:15" ht="20.25" customHeight="1" hidden="1">
      <c r="A2489" s="342"/>
      <c r="B2489" s="9"/>
      <c r="C2489" s="12"/>
      <c r="D2489" s="23"/>
      <c r="E2489" s="31"/>
      <c r="F2489" s="23"/>
      <c r="G2489" s="23"/>
      <c r="H2489" s="23"/>
      <c r="I2489" s="23"/>
      <c r="J2489" s="24"/>
      <c r="K2489" s="25"/>
      <c r="L2489" s="25"/>
      <c r="M2489" s="26"/>
      <c r="N2489" s="23"/>
      <c r="O2489" s="329">
        <f t="shared" si="175"/>
        <v>0</v>
      </c>
    </row>
    <row r="2490" spans="1:15" ht="20.25" customHeight="1" hidden="1">
      <c r="A2490" s="342"/>
      <c r="B2490" s="9"/>
      <c r="C2490" s="12"/>
      <c r="D2490" s="23"/>
      <c r="E2490" s="31"/>
      <c r="F2490" s="23"/>
      <c r="G2490" s="23"/>
      <c r="H2490" s="23"/>
      <c r="I2490" s="23"/>
      <c r="J2490" s="24"/>
      <c r="K2490" s="25"/>
      <c r="L2490" s="25"/>
      <c r="M2490" s="26"/>
      <c r="N2490" s="23"/>
      <c r="O2490" s="329">
        <f t="shared" si="175"/>
        <v>0</v>
      </c>
    </row>
    <row r="2491" spans="1:15" ht="20.25" customHeight="1" hidden="1">
      <c r="A2491" s="342"/>
      <c r="B2491" s="9"/>
      <c r="C2491" s="12"/>
      <c r="D2491" s="23"/>
      <c r="E2491" s="31"/>
      <c r="F2491" s="23"/>
      <c r="G2491" s="23"/>
      <c r="H2491" s="23"/>
      <c r="I2491" s="23"/>
      <c r="J2491" s="24"/>
      <c r="K2491" s="25"/>
      <c r="L2491" s="25"/>
      <c r="M2491" s="26"/>
      <c r="N2491" s="23"/>
      <c r="O2491" s="329">
        <f t="shared" si="175"/>
        <v>0</v>
      </c>
    </row>
    <row r="2492" spans="1:15" ht="20.25" customHeight="1" hidden="1">
      <c r="A2492" s="342"/>
      <c r="B2492" s="17"/>
      <c r="C2492" s="12"/>
      <c r="D2492" s="23"/>
      <c r="E2492" s="31"/>
      <c r="F2492" s="23"/>
      <c r="G2492" s="23"/>
      <c r="H2492" s="23"/>
      <c r="I2492" s="328"/>
      <c r="J2492" s="24"/>
      <c r="K2492" s="25"/>
      <c r="L2492" s="25"/>
      <c r="M2492" s="26"/>
      <c r="N2492" s="23"/>
      <c r="O2492" s="329">
        <f t="shared" si="175"/>
        <v>0</v>
      </c>
    </row>
    <row r="2493" spans="1:15" ht="20.25" customHeight="1" hidden="1">
      <c r="A2493" s="342"/>
      <c r="B2493" s="17"/>
      <c r="C2493" s="12"/>
      <c r="D2493" s="23"/>
      <c r="E2493" s="31"/>
      <c r="F2493" s="23"/>
      <c r="G2493" s="23"/>
      <c r="H2493" s="23"/>
      <c r="I2493" s="328"/>
      <c r="J2493" s="24"/>
      <c r="K2493" s="25"/>
      <c r="L2493" s="25"/>
      <c r="M2493" s="26"/>
      <c r="N2493" s="23"/>
      <c r="O2493" s="329">
        <f t="shared" si="175"/>
        <v>0</v>
      </c>
    </row>
    <row r="2494" spans="1:15" ht="20.25" customHeight="1" hidden="1">
      <c r="A2494" s="342"/>
      <c r="B2494" s="17"/>
      <c r="C2494" s="12"/>
      <c r="D2494" s="23"/>
      <c r="E2494" s="31"/>
      <c r="F2494" s="23"/>
      <c r="G2494" s="23"/>
      <c r="H2494" s="23"/>
      <c r="I2494" s="328"/>
      <c r="J2494" s="24"/>
      <c r="K2494" s="25"/>
      <c r="L2494" s="25"/>
      <c r="M2494" s="26"/>
      <c r="N2494" s="23"/>
      <c r="O2494" s="329">
        <f t="shared" si="175"/>
        <v>0</v>
      </c>
    </row>
    <row r="2495" spans="1:15" ht="20.25" customHeight="1" hidden="1">
      <c r="A2495" s="342"/>
      <c r="B2495" s="17"/>
      <c r="C2495" s="12"/>
      <c r="D2495" s="23"/>
      <c r="E2495" s="31"/>
      <c r="F2495" s="23"/>
      <c r="G2495" s="23"/>
      <c r="H2495" s="23"/>
      <c r="I2495" s="23"/>
      <c r="J2495" s="24"/>
      <c r="K2495" s="25"/>
      <c r="L2495" s="25"/>
      <c r="M2495" s="26"/>
      <c r="N2495" s="23"/>
      <c r="O2495" s="329">
        <f t="shared" si="175"/>
        <v>0</v>
      </c>
    </row>
    <row r="2496" spans="1:15" ht="20.25" customHeight="1" hidden="1">
      <c r="A2496" s="342"/>
      <c r="B2496" s="17"/>
      <c r="C2496" s="12"/>
      <c r="D2496" s="23"/>
      <c r="E2496" s="31"/>
      <c r="F2496" s="23"/>
      <c r="G2496" s="23"/>
      <c r="H2496" s="23"/>
      <c r="I2496" s="23"/>
      <c r="J2496" s="24"/>
      <c r="K2496" s="25"/>
      <c r="L2496" s="25"/>
      <c r="M2496" s="26"/>
      <c r="N2496" s="23"/>
      <c r="O2496" s="329">
        <f t="shared" si="175"/>
        <v>0</v>
      </c>
    </row>
    <row r="2497" spans="1:15" ht="20.25" customHeight="1" hidden="1">
      <c r="A2497" s="342"/>
      <c r="B2497" s="17"/>
      <c r="C2497" s="12"/>
      <c r="D2497" s="23"/>
      <c r="E2497" s="31"/>
      <c r="F2497" s="23"/>
      <c r="G2497" s="23"/>
      <c r="H2497" s="23"/>
      <c r="I2497" s="23"/>
      <c r="J2497" s="24"/>
      <c r="K2497" s="25"/>
      <c r="L2497" s="25"/>
      <c r="M2497" s="26"/>
      <c r="N2497" s="23"/>
      <c r="O2497" s="329">
        <f t="shared" si="175"/>
        <v>0</v>
      </c>
    </row>
    <row r="2498" spans="1:15" ht="20.25" customHeight="1" hidden="1">
      <c r="A2498" s="342"/>
      <c r="B2498" s="17"/>
      <c r="C2498" s="12"/>
      <c r="D2498" s="23"/>
      <c r="E2498" s="31"/>
      <c r="F2498" s="23"/>
      <c r="G2498" s="23"/>
      <c r="H2498" s="23"/>
      <c r="I2498" s="23"/>
      <c r="J2498" s="24"/>
      <c r="K2498" s="25"/>
      <c r="L2498" s="25"/>
      <c r="M2498" s="26"/>
      <c r="N2498" s="23"/>
      <c r="O2498" s="329">
        <f t="shared" si="175"/>
        <v>0</v>
      </c>
    </row>
    <row r="2499" spans="1:15" ht="20.25" customHeight="1" hidden="1">
      <c r="A2499" s="342"/>
      <c r="B2499" s="17"/>
      <c r="C2499" s="12"/>
      <c r="D2499" s="23"/>
      <c r="E2499" s="31"/>
      <c r="F2499" s="23"/>
      <c r="G2499" s="23"/>
      <c r="H2499" s="23"/>
      <c r="I2499" s="23"/>
      <c r="J2499" s="24"/>
      <c r="K2499" s="25"/>
      <c r="L2499" s="25"/>
      <c r="M2499" s="26"/>
      <c r="N2499" s="23"/>
      <c r="O2499" s="329">
        <f t="shared" si="175"/>
        <v>0</v>
      </c>
    </row>
    <row r="2500" spans="1:15" ht="20.25" customHeight="1" hidden="1">
      <c r="A2500" s="342"/>
      <c r="B2500" s="17"/>
      <c r="C2500" s="12"/>
      <c r="D2500" s="23"/>
      <c r="E2500" s="31"/>
      <c r="F2500" s="23"/>
      <c r="G2500" s="23"/>
      <c r="H2500" s="23"/>
      <c r="I2500" s="23"/>
      <c r="J2500" s="24"/>
      <c r="K2500" s="25"/>
      <c r="L2500" s="25"/>
      <c r="M2500" s="26"/>
      <c r="N2500" s="23"/>
      <c r="O2500" s="329">
        <f t="shared" si="175"/>
        <v>0</v>
      </c>
    </row>
    <row r="2501" spans="1:15" ht="20.25" customHeight="1" hidden="1">
      <c r="A2501" s="342"/>
      <c r="B2501" s="17"/>
      <c r="C2501" s="12"/>
      <c r="D2501" s="23"/>
      <c r="E2501" s="31"/>
      <c r="F2501" s="23"/>
      <c r="G2501" s="23"/>
      <c r="H2501" s="23"/>
      <c r="I2501" s="23"/>
      <c r="J2501" s="24"/>
      <c r="K2501" s="25"/>
      <c r="L2501" s="25"/>
      <c r="M2501" s="26"/>
      <c r="N2501" s="23"/>
      <c r="O2501" s="329">
        <f t="shared" si="175"/>
        <v>0</v>
      </c>
    </row>
    <row r="2502" spans="1:15" ht="20.25" customHeight="1" hidden="1">
      <c r="A2502" s="342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9">
        <f t="shared" si="175"/>
        <v>0</v>
      </c>
    </row>
    <row r="2503" spans="1:15" ht="20.25" customHeight="1" hidden="1">
      <c r="A2503" s="342"/>
      <c r="B2503" s="17"/>
      <c r="C2503" s="13"/>
      <c r="D2503" s="27"/>
      <c r="E2503" s="34"/>
      <c r="F2503" s="27"/>
      <c r="G2503" s="27"/>
      <c r="H2503" s="27"/>
      <c r="I2503" s="27"/>
      <c r="J2503" s="24"/>
      <c r="K2503" s="25"/>
      <c r="L2503" s="25"/>
      <c r="M2503" s="26"/>
      <c r="N2503" s="27"/>
      <c r="O2503" s="329">
        <f t="shared" si="175"/>
        <v>0</v>
      </c>
    </row>
    <row r="2504" spans="1:15" ht="20.25" customHeight="1" hidden="1">
      <c r="A2504" s="342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9">
        <f>IF(OR(LEFT(I2504,1)="A"),$C$2504&amp;" (K.A)",IF(OR(LEFT(I2504,1)="B"),$C$2504&amp;" (K.B)",0))</f>
        <v>0</v>
      </c>
    </row>
    <row r="2505" spans="1:15" ht="20.25" customHeight="1" hidden="1">
      <c r="A2505" s="342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9">
        <f aca="true" t="shared" si="176" ref="O2505:O2524">IF(OR(LEFT(I2505,1)="A"),$C$2504&amp;" (K.A)",IF(OR(LEFT(I2505,1)="B"),$C$2504&amp;" (K.B)",0))</f>
        <v>0</v>
      </c>
    </row>
    <row r="2506" spans="1:15" ht="20.25" customHeight="1" hidden="1">
      <c r="A2506" s="342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9">
        <f t="shared" si="176"/>
        <v>0</v>
      </c>
    </row>
    <row r="2507" spans="1:15" ht="20.25" customHeight="1" hidden="1">
      <c r="A2507" s="342"/>
      <c r="B2507" s="17"/>
      <c r="C2507" s="12"/>
      <c r="D2507" s="23"/>
      <c r="E2507" s="31"/>
      <c r="F2507" s="23"/>
      <c r="G2507" s="23"/>
      <c r="H2507" s="23"/>
      <c r="I2507" s="23"/>
      <c r="J2507" s="24"/>
      <c r="K2507" s="25"/>
      <c r="L2507" s="25"/>
      <c r="M2507" s="26"/>
      <c r="N2507" s="23"/>
      <c r="O2507" s="329">
        <f t="shared" si="176"/>
        <v>0</v>
      </c>
    </row>
    <row r="2508" spans="1:15" ht="20.25" customHeight="1" hidden="1">
      <c r="A2508" s="342"/>
      <c r="B2508" s="17"/>
      <c r="C2508" s="12">
        <f aca="true" t="shared" si="177" ref="C2508:C2524">+C2507+1</f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9">
        <f t="shared" si="176"/>
        <v>0</v>
      </c>
    </row>
    <row r="2509" spans="1:15" ht="20.25" customHeight="1" hidden="1">
      <c r="A2509" s="342"/>
      <c r="B2509" s="17"/>
      <c r="C2509" s="12">
        <f t="shared" si="177"/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9">
        <f t="shared" si="176"/>
        <v>0</v>
      </c>
    </row>
    <row r="2510" spans="1:15" ht="20.25" customHeight="1" hidden="1">
      <c r="A2510" s="342"/>
      <c r="B2510" s="17"/>
      <c r="C2510" s="12">
        <f t="shared" si="177"/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9">
        <f t="shared" si="176"/>
        <v>0</v>
      </c>
    </row>
    <row r="2511" spans="1:15" ht="20.25" customHeight="1" hidden="1">
      <c r="A2511" s="342"/>
      <c r="B2511" s="17"/>
      <c r="C2511" s="12">
        <f t="shared" si="177"/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9">
        <f t="shared" si="176"/>
        <v>0</v>
      </c>
    </row>
    <row r="2512" spans="1:15" ht="20.25" customHeight="1" hidden="1">
      <c r="A2512" s="342"/>
      <c r="B2512" s="17"/>
      <c r="C2512" s="12">
        <f t="shared" si="177"/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9">
        <f t="shared" si="176"/>
        <v>0</v>
      </c>
    </row>
    <row r="2513" spans="1:15" ht="20.25" customHeight="1" hidden="1">
      <c r="A2513" s="342"/>
      <c r="B2513" s="17"/>
      <c r="C2513" s="12">
        <f t="shared" si="177"/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9">
        <f t="shared" si="176"/>
        <v>0</v>
      </c>
    </row>
    <row r="2514" spans="1:15" ht="20.25" customHeight="1" hidden="1">
      <c r="A2514" s="342"/>
      <c r="B2514" s="17"/>
      <c r="C2514" s="12">
        <f t="shared" si="177"/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9">
        <f t="shared" si="176"/>
        <v>0</v>
      </c>
    </row>
    <row r="2515" spans="1:15" ht="20.25" customHeight="1" hidden="1">
      <c r="A2515" s="342"/>
      <c r="B2515" s="17"/>
      <c r="C2515" s="12">
        <f t="shared" si="177"/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9">
        <f t="shared" si="176"/>
        <v>0</v>
      </c>
    </row>
    <row r="2516" spans="1:15" ht="20.25" customHeight="1" hidden="1">
      <c r="A2516" s="342"/>
      <c r="B2516" s="17"/>
      <c r="C2516" s="12">
        <f t="shared" si="177"/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9">
        <f t="shared" si="176"/>
        <v>0</v>
      </c>
    </row>
    <row r="2517" spans="1:15" ht="20.25" customHeight="1" hidden="1">
      <c r="A2517" s="342"/>
      <c r="B2517" s="17"/>
      <c r="C2517" s="12">
        <f t="shared" si="177"/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9">
        <f t="shared" si="176"/>
        <v>0</v>
      </c>
    </row>
    <row r="2518" spans="1:15" ht="20.25" customHeight="1" hidden="1">
      <c r="A2518" s="342"/>
      <c r="B2518" s="17"/>
      <c r="C2518" s="12">
        <f t="shared" si="177"/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9">
        <f t="shared" si="176"/>
        <v>0</v>
      </c>
    </row>
    <row r="2519" spans="1:15" ht="20.25" customHeight="1" hidden="1">
      <c r="A2519" s="342"/>
      <c r="B2519" s="17"/>
      <c r="C2519" s="12">
        <f t="shared" si="177"/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9">
        <f t="shared" si="176"/>
        <v>0</v>
      </c>
    </row>
    <row r="2520" spans="1:15" ht="20.25" customHeight="1" hidden="1">
      <c r="A2520" s="342"/>
      <c r="B2520" s="17"/>
      <c r="C2520" s="12">
        <f t="shared" si="177"/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9">
        <f t="shared" si="176"/>
        <v>0</v>
      </c>
    </row>
    <row r="2521" spans="1:15" ht="20.25" customHeight="1" hidden="1">
      <c r="A2521" s="342"/>
      <c r="B2521" s="17"/>
      <c r="C2521" s="12">
        <f t="shared" si="177"/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9">
        <f t="shared" si="176"/>
        <v>0</v>
      </c>
    </row>
    <row r="2522" spans="1:15" ht="20.25" customHeight="1" hidden="1">
      <c r="A2522" s="342"/>
      <c r="B2522" s="17"/>
      <c r="C2522" s="12">
        <f t="shared" si="177"/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9">
        <f t="shared" si="176"/>
        <v>0</v>
      </c>
    </row>
    <row r="2523" spans="1:15" ht="20.25" customHeight="1" hidden="1">
      <c r="A2523" s="342"/>
      <c r="B2523" s="17"/>
      <c r="C2523" s="12">
        <f t="shared" si="177"/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9">
        <f t="shared" si="176"/>
        <v>0</v>
      </c>
    </row>
    <row r="2524" spans="1:15" ht="20.25" customHeight="1" hidden="1">
      <c r="A2524" s="342"/>
      <c r="B2524" s="17"/>
      <c r="C2524" s="12">
        <f t="shared" si="177"/>
        <v>17</v>
      </c>
      <c r="D2524" s="23"/>
      <c r="E2524" s="31"/>
      <c r="F2524" s="23"/>
      <c r="G2524" s="23"/>
      <c r="H2524" s="23"/>
      <c r="I2524" s="23"/>
      <c r="J2524" s="24"/>
      <c r="K2524" s="25"/>
      <c r="L2524" s="25"/>
      <c r="M2524" s="26"/>
      <c r="N2524" s="23"/>
      <c r="O2524" s="329">
        <f t="shared" si="176"/>
        <v>0</v>
      </c>
    </row>
    <row r="2525" spans="1:15" ht="20.25" customHeight="1" hidden="1">
      <c r="A2525" s="342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9">
        <f>IF(OR(LEFT(I2525,1)="A"),$C$2525&amp;" (K.A)",IF(OR(LEFT(I2525,1)="B"),$C$2525&amp;" (K.B)",0))</f>
        <v>0</v>
      </c>
    </row>
    <row r="2526" spans="1:15" ht="20.25" customHeight="1" hidden="1">
      <c r="A2526" s="342"/>
      <c r="B2526" s="17"/>
      <c r="C2526" s="12">
        <v>1</v>
      </c>
      <c r="D2526" s="23"/>
      <c r="E2526" s="31"/>
      <c r="F2526" s="23"/>
      <c r="G2526" s="23"/>
      <c r="H2526" s="23"/>
      <c r="I2526" s="23"/>
      <c r="J2526" s="24"/>
      <c r="K2526" s="25"/>
      <c r="L2526" s="25"/>
      <c r="M2526" s="26"/>
      <c r="N2526" s="23"/>
      <c r="O2526" s="329">
        <f aca="true" t="shared" si="178" ref="O2526:O2545">IF(OR(LEFT(I2526,1)="A"),$C$2525&amp;" (K.A)",IF(OR(LEFT(I2526,1)="B"),$C$2525&amp;" (K.B)",0))</f>
        <v>0</v>
      </c>
    </row>
    <row r="2527" spans="1:15" ht="20.25" customHeight="1" hidden="1">
      <c r="A2527" s="342"/>
      <c r="B2527" s="17"/>
      <c r="C2527" s="12">
        <v>2</v>
      </c>
      <c r="D2527" s="23"/>
      <c r="E2527" s="31"/>
      <c r="F2527" s="23"/>
      <c r="G2527" s="23"/>
      <c r="H2527" s="23"/>
      <c r="I2527" s="23"/>
      <c r="J2527" s="24"/>
      <c r="K2527" s="25"/>
      <c r="L2527" s="25"/>
      <c r="M2527" s="26"/>
      <c r="N2527" s="23"/>
      <c r="O2527" s="329">
        <f t="shared" si="178"/>
        <v>0</v>
      </c>
    </row>
    <row r="2528" spans="1:15" ht="20.25" customHeight="1" hidden="1">
      <c r="A2528" s="342"/>
      <c r="B2528" s="17"/>
      <c r="C2528" s="12"/>
      <c r="D2528" s="23"/>
      <c r="E2528" s="31"/>
      <c r="F2528" s="23"/>
      <c r="G2528" s="23"/>
      <c r="H2528" s="23"/>
      <c r="I2528" s="23"/>
      <c r="J2528" s="24"/>
      <c r="K2528" s="25"/>
      <c r="L2528" s="25"/>
      <c r="M2528" s="26"/>
      <c r="N2528" s="23"/>
      <c r="O2528" s="329">
        <f t="shared" si="178"/>
        <v>0</v>
      </c>
    </row>
    <row r="2529" spans="1:15" ht="20.25" customHeight="1" hidden="1">
      <c r="A2529" s="342"/>
      <c r="B2529" s="17"/>
      <c r="C2529" s="12"/>
      <c r="D2529" s="23"/>
      <c r="E2529" s="31"/>
      <c r="F2529" s="23"/>
      <c r="G2529" s="23"/>
      <c r="H2529" s="23"/>
      <c r="I2529" s="23"/>
      <c r="J2529" s="24"/>
      <c r="K2529" s="25"/>
      <c r="L2529" s="25"/>
      <c r="M2529" s="26"/>
      <c r="N2529" s="23"/>
      <c r="O2529" s="329">
        <f t="shared" si="178"/>
        <v>0</v>
      </c>
    </row>
    <row r="2530" spans="1:15" ht="20.25" customHeight="1" hidden="1">
      <c r="A2530" s="342"/>
      <c r="B2530" s="17"/>
      <c r="C2530" s="12"/>
      <c r="D2530" s="23"/>
      <c r="E2530" s="31"/>
      <c r="F2530" s="23"/>
      <c r="G2530" s="23"/>
      <c r="H2530" s="23"/>
      <c r="I2530" s="23"/>
      <c r="J2530" s="24"/>
      <c r="K2530" s="25"/>
      <c r="L2530" s="25"/>
      <c r="M2530" s="26"/>
      <c r="N2530" s="23"/>
      <c r="O2530" s="329">
        <f t="shared" si="178"/>
        <v>0</v>
      </c>
    </row>
    <row r="2531" spans="1:15" ht="20.25" customHeight="1" hidden="1">
      <c r="A2531" s="342"/>
      <c r="B2531" s="17"/>
      <c r="C2531" s="12"/>
      <c r="D2531" s="23"/>
      <c r="E2531" s="31"/>
      <c r="F2531" s="23"/>
      <c r="G2531" s="23"/>
      <c r="H2531" s="23"/>
      <c r="I2531" s="23"/>
      <c r="J2531" s="24"/>
      <c r="K2531" s="25"/>
      <c r="L2531" s="25"/>
      <c r="M2531" s="26"/>
      <c r="N2531" s="23"/>
      <c r="O2531" s="329">
        <f t="shared" si="178"/>
        <v>0</v>
      </c>
    </row>
    <row r="2532" spans="1:15" ht="20.25" customHeight="1" hidden="1">
      <c r="A2532" s="342"/>
      <c r="B2532" s="17"/>
      <c r="C2532" s="12"/>
      <c r="D2532" s="23"/>
      <c r="E2532" s="31"/>
      <c r="F2532" s="23"/>
      <c r="G2532" s="23"/>
      <c r="H2532" s="23"/>
      <c r="I2532" s="23"/>
      <c r="J2532" s="24"/>
      <c r="K2532" s="25"/>
      <c r="L2532" s="25"/>
      <c r="M2532" s="26"/>
      <c r="N2532" s="23"/>
      <c r="O2532" s="329">
        <f t="shared" si="178"/>
        <v>0</v>
      </c>
    </row>
    <row r="2533" spans="1:15" ht="20.25" customHeight="1" hidden="1">
      <c r="A2533" s="342"/>
      <c r="B2533" s="17"/>
      <c r="C2533" s="12"/>
      <c r="D2533" s="23"/>
      <c r="E2533" s="31"/>
      <c r="F2533" s="23"/>
      <c r="G2533" s="23"/>
      <c r="H2533" s="23"/>
      <c r="I2533" s="23"/>
      <c r="J2533" s="24"/>
      <c r="K2533" s="25"/>
      <c r="L2533" s="25"/>
      <c r="M2533" s="26"/>
      <c r="N2533" s="23"/>
      <c r="O2533" s="329">
        <f t="shared" si="178"/>
        <v>0</v>
      </c>
    </row>
    <row r="2534" spans="1:15" ht="20.25" customHeight="1" hidden="1">
      <c r="A2534" s="342"/>
      <c r="B2534" s="17"/>
      <c r="C2534" s="12"/>
      <c r="D2534" s="23"/>
      <c r="E2534" s="31"/>
      <c r="F2534" s="23"/>
      <c r="G2534" s="23"/>
      <c r="H2534" s="23"/>
      <c r="I2534" s="328"/>
      <c r="J2534" s="24"/>
      <c r="K2534" s="25"/>
      <c r="L2534" s="25"/>
      <c r="M2534" s="26"/>
      <c r="N2534" s="23"/>
      <c r="O2534" s="329">
        <f t="shared" si="178"/>
        <v>0</v>
      </c>
    </row>
    <row r="2535" spans="1:15" ht="20.25" customHeight="1" hidden="1">
      <c r="A2535" s="342"/>
      <c r="B2535" s="17"/>
      <c r="C2535" s="12"/>
      <c r="D2535" s="23"/>
      <c r="E2535" s="31"/>
      <c r="F2535" s="23"/>
      <c r="G2535" s="23"/>
      <c r="H2535" s="23"/>
      <c r="I2535" s="328"/>
      <c r="J2535" s="24"/>
      <c r="K2535" s="25"/>
      <c r="L2535" s="25"/>
      <c r="M2535" s="26"/>
      <c r="N2535" s="23"/>
      <c r="O2535" s="329">
        <f t="shared" si="178"/>
        <v>0</v>
      </c>
    </row>
    <row r="2536" spans="1:15" ht="20.25" customHeight="1" hidden="1">
      <c r="A2536" s="342"/>
      <c r="B2536" s="17"/>
      <c r="C2536" s="12"/>
      <c r="D2536" s="23"/>
      <c r="E2536" s="31"/>
      <c r="F2536" s="23"/>
      <c r="G2536" s="23"/>
      <c r="H2536" s="23"/>
      <c r="I2536" s="328"/>
      <c r="J2536" s="24"/>
      <c r="K2536" s="25"/>
      <c r="L2536" s="25"/>
      <c r="M2536" s="26"/>
      <c r="N2536" s="23"/>
      <c r="O2536" s="329">
        <f t="shared" si="178"/>
        <v>0</v>
      </c>
    </row>
    <row r="2537" spans="1:15" ht="20.25" customHeight="1" hidden="1">
      <c r="A2537" s="342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9">
        <f t="shared" si="178"/>
        <v>0</v>
      </c>
    </row>
    <row r="2538" spans="1:15" ht="20.25" customHeight="1" hidden="1">
      <c r="A2538" s="342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9">
        <f t="shared" si="178"/>
        <v>0</v>
      </c>
    </row>
    <row r="2539" spans="1:15" ht="20.25" customHeight="1" hidden="1">
      <c r="A2539" s="342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9">
        <f t="shared" si="178"/>
        <v>0</v>
      </c>
    </row>
    <row r="2540" spans="1:15" ht="20.25" customHeight="1" hidden="1">
      <c r="A2540" s="342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9">
        <f t="shared" si="178"/>
        <v>0</v>
      </c>
    </row>
    <row r="2541" spans="1:15" ht="20.25" customHeight="1" hidden="1">
      <c r="A2541" s="342"/>
      <c r="B2541" s="17"/>
      <c r="C2541" s="12">
        <v>5</v>
      </c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9">
        <f t="shared" si="178"/>
        <v>0</v>
      </c>
    </row>
    <row r="2542" spans="1:15" ht="20.25" customHeight="1" hidden="1">
      <c r="A2542" s="342"/>
      <c r="B2542" s="17"/>
      <c r="C2542" s="12">
        <v>6</v>
      </c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9">
        <f t="shared" si="178"/>
        <v>0</v>
      </c>
    </row>
    <row r="2543" spans="1:15" ht="20.25" customHeight="1" hidden="1">
      <c r="A2543" s="342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9">
        <f t="shared" si="178"/>
        <v>0</v>
      </c>
    </row>
    <row r="2544" spans="1:15" ht="20.25" customHeight="1" hidden="1">
      <c r="A2544" s="342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9">
        <f t="shared" si="178"/>
        <v>0</v>
      </c>
    </row>
    <row r="2545" spans="1:15" ht="20.25" customHeight="1" hidden="1">
      <c r="A2545" s="342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9">
        <f t="shared" si="178"/>
        <v>0</v>
      </c>
    </row>
    <row r="2546" spans="1:15" ht="20.25" customHeight="1" hidden="1">
      <c r="A2546" s="342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9">
        <f>IF(OR(LEFT(I2546,1)="A"),$C$2546&amp;" (K.A)",IF(OR(LEFT(I2546,1)="B"),$C$2546&amp;" (K.B)",0))</f>
        <v>0</v>
      </c>
    </row>
    <row r="2547" spans="1:15" ht="20.25" customHeight="1" hidden="1">
      <c r="A2547" s="342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9">
        <f aca="true" t="shared" si="179" ref="O2547:O2566">IF(OR(LEFT(I2547,1)="A"),$C$2546&amp;" (K.A)",IF(OR(LEFT(I2547,1)="B"),$C$2546&amp;" (K.B)",0))</f>
        <v>0</v>
      </c>
    </row>
    <row r="2548" spans="1:15" ht="20.25" customHeight="1" hidden="1">
      <c r="A2548" s="342"/>
      <c r="B2548" s="17"/>
      <c r="C2548" s="12">
        <f aca="true" t="shared" si="180" ref="C2548:C2565">C2547+1</f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9">
        <f t="shared" si="179"/>
        <v>0</v>
      </c>
    </row>
    <row r="2549" spans="1:15" ht="20.25" customHeight="1" hidden="1">
      <c r="A2549" s="342"/>
      <c r="B2549" s="17"/>
      <c r="C2549" s="12">
        <f t="shared" si="180"/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9">
        <f t="shared" si="179"/>
        <v>0</v>
      </c>
    </row>
    <row r="2550" spans="1:15" ht="20.25" customHeight="1" hidden="1">
      <c r="A2550" s="342"/>
      <c r="B2550" s="17"/>
      <c r="C2550" s="12">
        <f t="shared" si="180"/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9">
        <f t="shared" si="179"/>
        <v>0</v>
      </c>
    </row>
    <row r="2551" spans="1:15" ht="20.25" customHeight="1" hidden="1">
      <c r="A2551" s="342"/>
      <c r="B2551" s="17"/>
      <c r="C2551" s="12">
        <f t="shared" si="180"/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9">
        <f t="shared" si="179"/>
        <v>0</v>
      </c>
    </row>
    <row r="2552" spans="1:15" ht="20.25" customHeight="1" hidden="1">
      <c r="A2552" s="342"/>
      <c r="B2552" s="17"/>
      <c r="C2552" s="12">
        <f t="shared" si="180"/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9">
        <f t="shared" si="179"/>
        <v>0</v>
      </c>
    </row>
    <row r="2553" spans="1:15" ht="20.25" customHeight="1" hidden="1">
      <c r="A2553" s="342"/>
      <c r="B2553" s="17"/>
      <c r="C2553" s="12">
        <f t="shared" si="180"/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9">
        <f t="shared" si="179"/>
        <v>0</v>
      </c>
    </row>
    <row r="2554" spans="1:15" ht="20.25" customHeight="1" hidden="1">
      <c r="A2554" s="342"/>
      <c r="B2554" s="17"/>
      <c r="C2554" s="12">
        <f t="shared" si="180"/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9">
        <f t="shared" si="179"/>
        <v>0</v>
      </c>
    </row>
    <row r="2555" spans="1:15" ht="20.25" customHeight="1" hidden="1">
      <c r="A2555" s="342"/>
      <c r="B2555" s="17"/>
      <c r="C2555" s="12">
        <f t="shared" si="180"/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9">
        <f t="shared" si="179"/>
        <v>0</v>
      </c>
    </row>
    <row r="2556" spans="1:15" ht="20.25" customHeight="1" hidden="1">
      <c r="A2556" s="342"/>
      <c r="B2556" s="17"/>
      <c r="C2556" s="12">
        <f t="shared" si="180"/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9">
        <f t="shared" si="179"/>
        <v>0</v>
      </c>
    </row>
    <row r="2557" spans="1:15" ht="20.25" customHeight="1" hidden="1">
      <c r="A2557" s="342"/>
      <c r="B2557" s="17"/>
      <c r="C2557" s="12">
        <f t="shared" si="180"/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9">
        <f t="shared" si="179"/>
        <v>0</v>
      </c>
    </row>
    <row r="2558" spans="1:15" ht="20.25" customHeight="1" hidden="1">
      <c r="A2558" s="342"/>
      <c r="B2558" s="17"/>
      <c r="C2558" s="12">
        <f t="shared" si="180"/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9">
        <f t="shared" si="179"/>
        <v>0</v>
      </c>
    </row>
    <row r="2559" spans="1:15" ht="20.25" customHeight="1" hidden="1">
      <c r="A2559" s="342"/>
      <c r="B2559" s="17"/>
      <c r="C2559" s="12">
        <f t="shared" si="180"/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9">
        <f t="shared" si="179"/>
        <v>0</v>
      </c>
    </row>
    <row r="2560" spans="1:15" ht="20.25" customHeight="1" hidden="1">
      <c r="A2560" s="342"/>
      <c r="B2560" s="17"/>
      <c r="C2560" s="12">
        <f t="shared" si="180"/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9">
        <f t="shared" si="179"/>
        <v>0</v>
      </c>
    </row>
    <row r="2561" spans="1:15" ht="20.25" customHeight="1" hidden="1">
      <c r="A2561" s="342"/>
      <c r="B2561" s="17"/>
      <c r="C2561" s="12">
        <f t="shared" si="180"/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9">
        <f t="shared" si="179"/>
        <v>0</v>
      </c>
    </row>
    <row r="2562" spans="1:15" ht="20.25" customHeight="1" hidden="1">
      <c r="A2562" s="342"/>
      <c r="B2562" s="17"/>
      <c r="C2562" s="12">
        <f t="shared" si="180"/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9">
        <f t="shared" si="179"/>
        <v>0</v>
      </c>
    </row>
    <row r="2563" spans="1:15" ht="20.25" customHeight="1" hidden="1">
      <c r="A2563" s="342"/>
      <c r="B2563" s="17"/>
      <c r="C2563" s="12">
        <f t="shared" si="180"/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9">
        <f t="shared" si="179"/>
        <v>0</v>
      </c>
    </row>
    <row r="2564" spans="1:15" ht="20.25" customHeight="1" hidden="1">
      <c r="A2564" s="342"/>
      <c r="B2564" s="17"/>
      <c r="C2564" s="12">
        <f t="shared" si="180"/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9">
        <f t="shared" si="179"/>
        <v>0</v>
      </c>
    </row>
    <row r="2565" spans="1:15" ht="20.25" customHeight="1" hidden="1">
      <c r="A2565" s="342"/>
      <c r="B2565" s="17"/>
      <c r="C2565" s="12">
        <f t="shared" si="180"/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9">
        <f t="shared" si="179"/>
        <v>0</v>
      </c>
    </row>
    <row r="2566" spans="1:15" ht="20.25" customHeight="1" hidden="1">
      <c r="A2566" s="342"/>
      <c r="B2566" s="17"/>
      <c r="C2566" s="12">
        <f>C2565+1</f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9">
        <f t="shared" si="179"/>
        <v>0</v>
      </c>
    </row>
    <row r="2567" spans="1:15" ht="20.25" customHeight="1" hidden="1">
      <c r="A2567" s="342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9">
        <f>IF(OR(LEFT(I2567,1)="A"),$C$2567&amp;" (K.A)",IF(OR(LEFT(I2567,1)="B"),$C$2567&amp;" (K.B)",0))</f>
        <v>0</v>
      </c>
    </row>
    <row r="2568" spans="1:15" ht="20.25" customHeight="1" hidden="1">
      <c r="A2568" s="342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9">
        <f aca="true" t="shared" si="181" ref="O2568:O2587">IF(OR(LEFT(I2568,1)="A"),$C$2567&amp;" (K.A)",IF(OR(LEFT(I2568,1)="B"),$C$2567&amp;" (K.B)",0))</f>
        <v>0</v>
      </c>
    </row>
    <row r="2569" spans="1:15" ht="20.25" customHeight="1" hidden="1">
      <c r="A2569" s="342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9">
        <f t="shared" si="181"/>
        <v>0</v>
      </c>
    </row>
    <row r="2570" spans="1:15" ht="20.25" customHeight="1" hidden="1">
      <c r="A2570" s="342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9">
        <f t="shared" si="181"/>
        <v>0</v>
      </c>
    </row>
    <row r="2571" spans="1:15" ht="20.25" customHeight="1" hidden="1">
      <c r="A2571" s="342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9">
        <f t="shared" si="181"/>
        <v>0</v>
      </c>
    </row>
    <row r="2572" spans="1:15" ht="20.25" customHeight="1" hidden="1">
      <c r="A2572" s="342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9">
        <f t="shared" si="181"/>
        <v>0</v>
      </c>
    </row>
    <row r="2573" spans="1:15" ht="20.25" customHeight="1" hidden="1">
      <c r="A2573" s="342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9">
        <f t="shared" si="181"/>
        <v>0</v>
      </c>
    </row>
    <row r="2574" spans="1:15" ht="20.25" customHeight="1" hidden="1">
      <c r="A2574" s="342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9">
        <f t="shared" si="181"/>
        <v>0</v>
      </c>
    </row>
    <row r="2575" spans="1:15" ht="20.25" customHeight="1" hidden="1">
      <c r="A2575" s="342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9">
        <f t="shared" si="181"/>
        <v>0</v>
      </c>
    </row>
    <row r="2576" spans="1:15" ht="20.25" customHeight="1" hidden="1">
      <c r="A2576" s="342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9">
        <f t="shared" si="181"/>
        <v>0</v>
      </c>
    </row>
    <row r="2577" spans="1:15" ht="20.25" customHeight="1" hidden="1">
      <c r="A2577" s="342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9">
        <f t="shared" si="181"/>
        <v>0</v>
      </c>
    </row>
    <row r="2578" spans="1:15" ht="20.25" customHeight="1" hidden="1">
      <c r="A2578" s="342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9">
        <f t="shared" si="181"/>
        <v>0</v>
      </c>
    </row>
    <row r="2579" spans="1:15" ht="20.25" customHeight="1" hidden="1">
      <c r="A2579" s="342"/>
      <c r="B2579" s="17"/>
      <c r="C2579" s="12">
        <f aca="true" t="shared" si="182" ref="C2579:C2587">+C2578+1</f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9">
        <f t="shared" si="181"/>
        <v>0</v>
      </c>
    </row>
    <row r="2580" spans="1:15" ht="20.25" customHeight="1" hidden="1">
      <c r="A2580" s="342"/>
      <c r="B2580" s="17"/>
      <c r="C2580" s="12">
        <f t="shared" si="182"/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9">
        <f t="shared" si="181"/>
        <v>0</v>
      </c>
    </row>
    <row r="2581" spans="1:15" ht="20.25" customHeight="1" hidden="1">
      <c r="A2581" s="342"/>
      <c r="B2581" s="17"/>
      <c r="C2581" s="12">
        <f t="shared" si="182"/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9">
        <f t="shared" si="181"/>
        <v>0</v>
      </c>
    </row>
    <row r="2582" spans="1:15" ht="20.25" customHeight="1" hidden="1">
      <c r="A2582" s="342"/>
      <c r="B2582" s="17"/>
      <c r="C2582" s="12">
        <f t="shared" si="182"/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9">
        <f t="shared" si="181"/>
        <v>0</v>
      </c>
    </row>
    <row r="2583" spans="1:15" ht="20.25" customHeight="1" hidden="1">
      <c r="A2583" s="342"/>
      <c r="B2583" s="17"/>
      <c r="C2583" s="12">
        <f t="shared" si="182"/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9">
        <f t="shared" si="181"/>
        <v>0</v>
      </c>
    </row>
    <row r="2584" spans="1:15" ht="20.25" customHeight="1" hidden="1">
      <c r="A2584" s="342"/>
      <c r="B2584" s="17"/>
      <c r="C2584" s="12">
        <f t="shared" si="182"/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9">
        <f t="shared" si="181"/>
        <v>0</v>
      </c>
    </row>
    <row r="2585" spans="1:15" ht="20.25" customHeight="1" hidden="1">
      <c r="A2585" s="342"/>
      <c r="B2585" s="17"/>
      <c r="C2585" s="12">
        <f t="shared" si="182"/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9">
        <f t="shared" si="181"/>
        <v>0</v>
      </c>
    </row>
    <row r="2586" spans="1:15" ht="20.25" customHeight="1" hidden="1">
      <c r="A2586" s="342"/>
      <c r="B2586" s="17"/>
      <c r="C2586" s="12">
        <f t="shared" si="182"/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9">
        <f t="shared" si="181"/>
        <v>0</v>
      </c>
    </row>
    <row r="2587" spans="1:15" ht="20.25" customHeight="1" hidden="1">
      <c r="A2587" s="343"/>
      <c r="B2587" s="18"/>
      <c r="C2587" s="12">
        <f t="shared" si="182"/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9">
        <f t="shared" si="181"/>
        <v>0</v>
      </c>
    </row>
    <row r="2588" spans="1:15" ht="20.25" customHeight="1">
      <c r="A2588" s="36" t="s">
        <v>20</v>
      </c>
      <c r="B2588" s="8">
        <f>B2482+1</f>
        <v>42635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9">
        <f>IF(OR(LEFT(I2588,1)="A"),$C$2589&amp;" (K.A)",IF(OR(LEFT(I2588,1)="B"),$C$2589&amp;" (K.B)",0))</f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9">
        <f aca="true" t="shared" si="183" ref="O2589:O2609">IF(OR(LEFT(I2589,1)="A"),$C$2589&amp;" (K.A)",IF(OR(LEFT(I2589,1)="B"),$C$2589&amp;" (K.B)",0))</f>
        <v>0</v>
      </c>
    </row>
    <row r="2590" spans="1:15" ht="20.25" customHeight="1">
      <c r="A2590" s="37"/>
      <c r="B2590" s="9"/>
      <c r="C2590" s="6">
        <v>1</v>
      </c>
      <c r="D2590" s="23"/>
      <c r="E2590" s="31"/>
      <c r="F2590" s="23"/>
      <c r="G2590" s="23"/>
      <c r="H2590" s="23"/>
      <c r="I2590" s="23"/>
      <c r="J2590" s="24"/>
      <c r="K2590" s="25"/>
      <c r="L2590" s="25"/>
      <c r="M2590" s="26"/>
      <c r="N2590" s="23"/>
      <c r="O2590" s="329">
        <f t="shared" si="183"/>
        <v>0</v>
      </c>
    </row>
    <row r="2591" spans="1:15" ht="20.25" customHeight="1" hidden="1">
      <c r="A2591" s="37"/>
      <c r="B2591" s="9"/>
      <c r="C2591" s="12"/>
      <c r="D2591" s="23"/>
      <c r="E2591" s="31"/>
      <c r="F2591" s="23"/>
      <c r="G2591" s="23"/>
      <c r="H2591" s="23"/>
      <c r="I2591" s="23"/>
      <c r="J2591" s="24"/>
      <c r="K2591" s="25"/>
      <c r="L2591" s="25"/>
      <c r="M2591" s="26"/>
      <c r="N2591" s="23"/>
      <c r="O2591" s="329">
        <f t="shared" si="183"/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23"/>
      <c r="J2592" s="24"/>
      <c r="K2592" s="25"/>
      <c r="L2592" s="25"/>
      <c r="M2592" s="26"/>
      <c r="N2592" s="23"/>
      <c r="O2592" s="329">
        <f t="shared" si="183"/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27"/>
      <c r="J2593" s="24"/>
      <c r="K2593" s="25"/>
      <c r="L2593" s="25"/>
      <c r="M2593" s="26"/>
      <c r="N2593" s="27"/>
      <c r="O2593" s="329">
        <f t="shared" si="183"/>
        <v>0</v>
      </c>
    </row>
    <row r="2594" spans="1:15" ht="20.25" customHeight="1" hidden="1">
      <c r="A2594" s="37"/>
      <c r="B2594" s="9"/>
      <c r="C2594" s="12"/>
      <c r="D2594" s="23"/>
      <c r="E2594" s="31"/>
      <c r="F2594" s="23"/>
      <c r="G2594" s="23"/>
      <c r="H2594" s="23"/>
      <c r="I2594" s="23"/>
      <c r="J2594" s="25"/>
      <c r="K2594" s="25"/>
      <c r="L2594" s="25"/>
      <c r="M2594" s="26"/>
      <c r="N2594" s="23"/>
      <c r="O2594" s="329">
        <f t="shared" si="183"/>
        <v>0</v>
      </c>
    </row>
    <row r="2595" spans="1:15" ht="20.25" customHeight="1" hidden="1">
      <c r="A2595" s="37"/>
      <c r="B2595" s="9"/>
      <c r="C2595" s="12"/>
      <c r="D2595" s="23"/>
      <c r="E2595" s="31"/>
      <c r="F2595" s="23"/>
      <c r="G2595" s="23"/>
      <c r="H2595" s="23"/>
      <c r="I2595" s="23"/>
      <c r="J2595" s="24"/>
      <c r="K2595" s="25"/>
      <c r="L2595" s="25"/>
      <c r="M2595" s="26"/>
      <c r="N2595" s="23"/>
      <c r="O2595" s="329">
        <f t="shared" si="183"/>
        <v>0</v>
      </c>
    </row>
    <row r="2596" spans="1:15" ht="20.25" customHeight="1" hidden="1">
      <c r="A2596" s="37"/>
      <c r="B2596" s="9"/>
      <c r="C2596" s="12">
        <v>2</v>
      </c>
      <c r="D2596" s="23"/>
      <c r="E2596" s="31"/>
      <c r="F2596" s="23"/>
      <c r="G2596" s="23"/>
      <c r="H2596" s="23"/>
      <c r="I2596" s="23"/>
      <c r="J2596" s="24"/>
      <c r="K2596" s="25"/>
      <c r="L2596" s="25"/>
      <c r="M2596" s="26"/>
      <c r="N2596" s="23"/>
      <c r="O2596" s="329">
        <f t="shared" si="183"/>
        <v>0</v>
      </c>
    </row>
    <row r="2597" spans="1:15" ht="20.25" customHeight="1" hidden="1">
      <c r="A2597" s="37"/>
      <c r="B2597" s="9"/>
      <c r="C2597" s="12">
        <v>3</v>
      </c>
      <c r="D2597" s="23"/>
      <c r="E2597" s="31"/>
      <c r="F2597" s="23"/>
      <c r="G2597" s="23"/>
      <c r="H2597" s="23"/>
      <c r="I2597" s="23"/>
      <c r="J2597" s="24"/>
      <c r="K2597" s="25"/>
      <c r="L2597" s="25"/>
      <c r="M2597" s="26"/>
      <c r="N2597" s="23"/>
      <c r="O2597" s="329">
        <f t="shared" si="183"/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8"/>
      <c r="J2598" s="24"/>
      <c r="K2598" s="25"/>
      <c r="L2598" s="25"/>
      <c r="M2598" s="26"/>
      <c r="N2598" s="23"/>
      <c r="O2598" s="329">
        <f t="shared" si="183"/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8"/>
      <c r="J2599" s="25"/>
      <c r="K2599" s="25"/>
      <c r="L2599" s="25"/>
      <c r="M2599" s="26"/>
      <c r="N2599" s="23"/>
      <c r="O2599" s="329">
        <f t="shared" si="183"/>
        <v>0</v>
      </c>
    </row>
    <row r="2600" spans="1:15" ht="20.25" customHeight="1" hidden="1">
      <c r="A2600" s="37"/>
      <c r="B2600" s="17"/>
      <c r="C2600" s="13"/>
      <c r="D2600" s="27"/>
      <c r="E2600" s="34"/>
      <c r="F2600" s="27"/>
      <c r="G2600" s="27"/>
      <c r="H2600" s="27"/>
      <c r="I2600" s="27"/>
      <c r="J2600" s="28"/>
      <c r="K2600" s="29"/>
      <c r="L2600" s="29"/>
      <c r="M2600" s="30"/>
      <c r="N2600" s="27"/>
      <c r="O2600" s="329">
        <f t="shared" si="183"/>
        <v>0</v>
      </c>
    </row>
    <row r="2601" spans="1:15" ht="20.25" customHeight="1" hidden="1">
      <c r="A2601" s="37"/>
      <c r="B2601" s="17"/>
      <c r="C2601" s="12"/>
      <c r="D2601" s="23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9">
        <f t="shared" si="183"/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9">
        <f t="shared" si="183"/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24"/>
      <c r="K2603" s="25"/>
      <c r="L2603" s="25"/>
      <c r="M2603" s="26"/>
      <c r="N2603" s="23"/>
      <c r="O2603" s="329">
        <f t="shared" si="183"/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24"/>
      <c r="K2604" s="25"/>
      <c r="L2604" s="25"/>
      <c r="M2604" s="26"/>
      <c r="N2604" s="23"/>
      <c r="O2604" s="329">
        <f t="shared" si="183"/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9">
        <f t="shared" si="183"/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9">
        <f t="shared" si="183"/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8"/>
      <c r="J2607" s="24"/>
      <c r="K2607" s="25"/>
      <c r="L2607" s="25"/>
      <c r="M2607" s="26"/>
      <c r="N2607" s="23"/>
      <c r="O2607" s="329">
        <f t="shared" si="183"/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4"/>
      <c r="K2608" s="25"/>
      <c r="L2608" s="25"/>
      <c r="M2608" s="26"/>
      <c r="N2608" s="23"/>
      <c r="O2608" s="329">
        <f t="shared" si="183"/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9">
        <f t="shared" si="183"/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9">
        <f>IF(OR(LEFT(I2610,1)="A"),$C$2610&amp;" (K.A)",IF(OR(LEFT(I2610,1)="B"),$C$2610&amp;" (K.B)",0))</f>
        <v>0</v>
      </c>
    </row>
    <row r="2611" spans="1:15" ht="20.25" customHeight="1" hidden="1">
      <c r="A2611" s="37"/>
      <c r="B2611" s="17"/>
      <c r="C2611" s="12">
        <v>1</v>
      </c>
      <c r="D2611" s="23"/>
      <c r="E2611" s="16"/>
      <c r="F2611" s="23"/>
      <c r="G2611" s="23"/>
      <c r="H2611" s="23"/>
      <c r="I2611" s="23"/>
      <c r="J2611" s="24"/>
      <c r="K2611" s="25"/>
      <c r="L2611" s="25"/>
      <c r="M2611" s="26"/>
      <c r="N2611" s="23"/>
      <c r="O2611" s="329">
        <f aca="true" t="shared" si="184" ref="O2611:O2630">IF(OR(LEFT(I2611,1)="A"),$C$2610&amp;" (K.A)",IF(OR(LEFT(I2611,1)="B"),$C$2610&amp;" (K.B)",0))</f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23"/>
      <c r="J2612" s="24"/>
      <c r="K2612" s="25"/>
      <c r="L2612" s="25"/>
      <c r="M2612" s="26"/>
      <c r="N2612" s="23"/>
      <c r="O2612" s="329">
        <f t="shared" si="184"/>
        <v>0</v>
      </c>
    </row>
    <row r="2613" spans="1:15" ht="20.25" customHeight="1" hidden="1">
      <c r="A2613" s="37"/>
      <c r="B2613" s="17"/>
      <c r="C2613" s="12"/>
      <c r="D2613" s="23"/>
      <c r="E2613" s="31"/>
      <c r="F2613" s="23"/>
      <c r="G2613" s="23"/>
      <c r="H2613" s="23"/>
      <c r="I2613" s="23"/>
      <c r="J2613" s="24"/>
      <c r="K2613" s="25"/>
      <c r="L2613" s="25"/>
      <c r="M2613" s="26"/>
      <c r="N2613" s="23"/>
      <c r="O2613" s="329">
        <f t="shared" si="184"/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9">
        <f t="shared" si="184"/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9">
        <f t="shared" si="184"/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9">
        <f t="shared" si="184"/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9">
        <f t="shared" si="184"/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9">
        <f t="shared" si="184"/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9">
        <f t="shared" si="184"/>
        <v>0</v>
      </c>
    </row>
    <row r="2620" spans="1:15" ht="20.25" customHeight="1" hidden="1">
      <c r="A2620" s="37"/>
      <c r="B2620" s="17"/>
      <c r="C2620" s="12">
        <v>2</v>
      </c>
      <c r="D2620" s="23"/>
      <c r="E2620" s="31"/>
      <c r="F2620" s="23"/>
      <c r="G2620" s="23"/>
      <c r="H2620" s="23"/>
      <c r="I2620" s="27"/>
      <c r="J2620" s="24"/>
      <c r="K2620" s="25"/>
      <c r="L2620" s="25"/>
      <c r="M2620" s="26"/>
      <c r="N2620" s="27"/>
      <c r="O2620" s="329">
        <f t="shared" si="184"/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9">
        <f t="shared" si="184"/>
        <v>0</v>
      </c>
    </row>
    <row r="2622" spans="1:15" ht="20.25" customHeight="1" hidden="1">
      <c r="A2622" s="37"/>
      <c r="B2622" s="17"/>
      <c r="C2622" s="12">
        <v>3</v>
      </c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9">
        <f t="shared" si="184"/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9">
        <f t="shared" si="184"/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9">
        <f t="shared" si="184"/>
        <v>0</v>
      </c>
    </row>
    <row r="2625" spans="1:15" ht="20.25" customHeight="1" hidden="1">
      <c r="A2625" s="37"/>
      <c r="B2625" s="17"/>
      <c r="C2625" s="12">
        <v>4</v>
      </c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9">
        <f t="shared" si="184"/>
        <v>0</v>
      </c>
    </row>
    <row r="2626" spans="1:15" ht="20.25" customHeight="1" hidden="1">
      <c r="A2626" s="37"/>
      <c r="B2626" s="17"/>
      <c r="C2626" s="13"/>
      <c r="D2626" s="27"/>
      <c r="E2626" s="34"/>
      <c r="F2626" s="27"/>
      <c r="G2626" s="27"/>
      <c r="H2626" s="27"/>
      <c r="I2626" s="27"/>
      <c r="J2626" s="24"/>
      <c r="K2626" s="25"/>
      <c r="L2626" s="25"/>
      <c r="M2626" s="26"/>
      <c r="N2626" s="27"/>
      <c r="O2626" s="329">
        <f t="shared" si="184"/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9">
        <f t="shared" si="184"/>
        <v>0</v>
      </c>
    </row>
    <row r="2628" spans="1:15" ht="20.25" customHeight="1" hidden="1">
      <c r="A2628" s="37"/>
      <c r="B2628" s="17"/>
      <c r="C2628" s="12">
        <f>+C2627+1</f>
        <v>1</v>
      </c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9">
        <f t="shared" si="184"/>
        <v>0</v>
      </c>
    </row>
    <row r="2629" spans="1:15" ht="20.25" customHeight="1" hidden="1">
      <c r="A2629" s="37"/>
      <c r="B2629" s="17"/>
      <c r="C2629" s="12">
        <f>+C2628+1</f>
        <v>2</v>
      </c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9">
        <f t="shared" si="184"/>
        <v>0</v>
      </c>
    </row>
    <row r="2630" spans="1:15" ht="20.25" customHeight="1" hidden="1">
      <c r="A2630" s="37"/>
      <c r="B2630" s="17"/>
      <c r="C2630" s="13">
        <f>+C2629+1</f>
        <v>3</v>
      </c>
      <c r="D2630" s="27"/>
      <c r="E2630" s="34"/>
      <c r="F2630" s="27"/>
      <c r="G2630" s="27"/>
      <c r="H2630" s="27"/>
      <c r="I2630" s="27"/>
      <c r="J2630" s="24"/>
      <c r="K2630" s="25"/>
      <c r="L2630" s="25"/>
      <c r="M2630" s="26"/>
      <c r="N2630" s="27"/>
      <c r="O2630" s="329">
        <f t="shared" si="184"/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9">
        <f>IF(OR(LEFT(I2631,1)="A"),$C$2631&amp;" (K.A)",IF(OR(LEFT(I2631,1)="B"),$C$2631&amp;" (K.B)",0))</f>
        <v>0</v>
      </c>
    </row>
    <row r="2632" spans="1:15" ht="20.25" customHeight="1" hidden="1">
      <c r="A2632" s="37"/>
      <c r="B2632" s="17"/>
      <c r="C2632" s="12">
        <v>1</v>
      </c>
      <c r="D2632" s="23"/>
      <c r="E2632" s="16"/>
      <c r="F2632" s="23"/>
      <c r="G2632" s="23"/>
      <c r="H2632" s="23"/>
      <c r="I2632" s="23"/>
      <c r="J2632" s="24"/>
      <c r="K2632" s="25"/>
      <c r="L2632" s="25"/>
      <c r="M2632" s="26"/>
      <c r="N2632" s="23"/>
      <c r="O2632" s="329">
        <f aca="true" t="shared" si="185" ref="O2632:O2651">IF(OR(LEFT(I2632,1)="A"),$C$2631&amp;" (K.A)",IF(OR(LEFT(I2632,1)="B"),$C$2631&amp;" (K.B)",0))</f>
        <v>0</v>
      </c>
    </row>
    <row r="2633" spans="1:15" ht="20.25" customHeight="1" hidden="1">
      <c r="A2633" s="37"/>
      <c r="B2633" s="17"/>
      <c r="C2633" s="12">
        <v>2</v>
      </c>
      <c r="D2633" s="23"/>
      <c r="E2633" s="31"/>
      <c r="F2633" s="23"/>
      <c r="G2633" s="23"/>
      <c r="H2633" s="23"/>
      <c r="I2633" s="23"/>
      <c r="J2633" s="24"/>
      <c r="K2633" s="25"/>
      <c r="L2633" s="25"/>
      <c r="M2633" s="26"/>
      <c r="N2633" s="23"/>
      <c r="O2633" s="329">
        <f t="shared" si="185"/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23"/>
      <c r="J2634" s="24"/>
      <c r="K2634" s="25"/>
      <c r="L2634" s="25"/>
      <c r="M2634" s="26"/>
      <c r="N2634" s="23"/>
      <c r="O2634" s="329">
        <f t="shared" si="185"/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328"/>
      <c r="J2635" s="24"/>
      <c r="K2635" s="25"/>
      <c r="L2635" s="25"/>
      <c r="M2635" s="26"/>
      <c r="N2635" s="23"/>
      <c r="O2635" s="329">
        <f t="shared" si="185"/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4"/>
      <c r="K2636" s="25"/>
      <c r="L2636" s="25"/>
      <c r="M2636" s="26"/>
      <c r="N2636" s="23"/>
      <c r="O2636" s="329">
        <f t="shared" si="185"/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7"/>
      <c r="J2637" s="24"/>
      <c r="K2637" s="25"/>
      <c r="L2637" s="25"/>
      <c r="M2637" s="26"/>
      <c r="N2637" s="23"/>
      <c r="O2637" s="329">
        <f t="shared" si="185"/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4"/>
      <c r="K2638" s="25"/>
      <c r="L2638" s="25"/>
      <c r="M2638" s="26"/>
      <c r="N2638" s="23"/>
      <c r="O2638" s="329">
        <f t="shared" si="185"/>
        <v>0</v>
      </c>
    </row>
    <row r="2639" spans="1:15" ht="20.25" customHeight="1" hidden="1">
      <c r="A2639" s="37"/>
      <c r="B2639" s="17"/>
      <c r="C2639" s="12"/>
      <c r="D2639" s="23"/>
      <c r="E2639" s="31"/>
      <c r="F2639" s="23"/>
      <c r="G2639" s="23"/>
      <c r="H2639" s="23"/>
      <c r="I2639" s="23"/>
      <c r="J2639" s="24"/>
      <c r="K2639" s="25"/>
      <c r="L2639" s="25"/>
      <c r="M2639" s="26"/>
      <c r="N2639" s="27"/>
      <c r="O2639" s="329">
        <f t="shared" si="185"/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23"/>
      <c r="J2640" s="24"/>
      <c r="K2640" s="25"/>
      <c r="L2640" s="25"/>
      <c r="M2640" s="26"/>
      <c r="N2640" s="23"/>
      <c r="O2640" s="329">
        <f t="shared" si="185"/>
        <v>0</v>
      </c>
    </row>
    <row r="2641" spans="1:15" ht="20.25" customHeight="1" hidden="1">
      <c r="A2641" s="37"/>
      <c r="B2641" s="17"/>
      <c r="C2641" s="12">
        <v>2</v>
      </c>
      <c r="D2641" s="23"/>
      <c r="E2641" s="31"/>
      <c r="F2641" s="23"/>
      <c r="G2641" s="23"/>
      <c r="H2641" s="23"/>
      <c r="I2641" s="23"/>
      <c r="J2641" s="24"/>
      <c r="K2641" s="25"/>
      <c r="L2641" s="25"/>
      <c r="M2641" s="26"/>
      <c r="N2641" s="23"/>
      <c r="O2641" s="329">
        <f t="shared" si="185"/>
        <v>0</v>
      </c>
    </row>
    <row r="2642" spans="1:15" ht="20.25" customHeight="1" hidden="1">
      <c r="A2642" s="37"/>
      <c r="B2642" s="17"/>
      <c r="C2642" s="12"/>
      <c r="D2642" s="23"/>
      <c r="E2642" s="31"/>
      <c r="F2642" s="23"/>
      <c r="G2642" s="23"/>
      <c r="H2642" s="23"/>
      <c r="I2642" s="23"/>
      <c r="J2642" s="24"/>
      <c r="K2642" s="25"/>
      <c r="L2642" s="25"/>
      <c r="M2642" s="26"/>
      <c r="N2642" s="23"/>
      <c r="O2642" s="329">
        <f t="shared" si="185"/>
        <v>0</v>
      </c>
    </row>
    <row r="2643" spans="1:15" ht="20.25" customHeight="1" hidden="1">
      <c r="A2643" s="37"/>
      <c r="B2643" s="17"/>
      <c r="C2643" s="12">
        <v>3</v>
      </c>
      <c r="D2643" s="23"/>
      <c r="E2643" s="31"/>
      <c r="F2643" s="23"/>
      <c r="G2643" s="23"/>
      <c r="H2643" s="23"/>
      <c r="I2643" s="23"/>
      <c r="J2643" s="24"/>
      <c r="K2643" s="25"/>
      <c r="L2643" s="25"/>
      <c r="M2643" s="26"/>
      <c r="N2643" s="23"/>
      <c r="O2643" s="329">
        <f t="shared" si="185"/>
        <v>0</v>
      </c>
    </row>
    <row r="2644" spans="1:15" ht="20.25" customHeight="1" hidden="1">
      <c r="A2644" s="37"/>
      <c r="B2644" s="17"/>
      <c r="C2644" s="12">
        <v>4</v>
      </c>
      <c r="D2644" s="23"/>
      <c r="E2644" s="31"/>
      <c r="F2644" s="23"/>
      <c r="G2644" s="23"/>
      <c r="H2644" s="23"/>
      <c r="I2644" s="23"/>
      <c r="J2644" s="24"/>
      <c r="K2644" s="25"/>
      <c r="L2644" s="25"/>
      <c r="M2644" s="26"/>
      <c r="N2644" s="23"/>
      <c r="O2644" s="329">
        <f t="shared" si="185"/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328"/>
      <c r="J2645" s="24"/>
      <c r="K2645" s="25"/>
      <c r="L2645" s="25"/>
      <c r="M2645" s="26"/>
      <c r="N2645" s="23"/>
      <c r="O2645" s="329">
        <f t="shared" si="185"/>
        <v>0</v>
      </c>
    </row>
    <row r="2646" spans="1:15" ht="20.25" customHeight="1" hidden="1">
      <c r="A2646" s="37"/>
      <c r="B2646" s="17"/>
      <c r="C2646" s="12"/>
      <c r="D2646" s="23"/>
      <c r="E2646" s="31"/>
      <c r="F2646" s="23"/>
      <c r="G2646" s="23"/>
      <c r="H2646" s="23"/>
      <c r="I2646" s="328"/>
      <c r="J2646" s="24"/>
      <c r="K2646" s="25"/>
      <c r="L2646" s="25"/>
      <c r="M2646" s="26"/>
      <c r="N2646" s="23"/>
      <c r="O2646" s="329">
        <f t="shared" si="185"/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23"/>
      <c r="J2647" s="24"/>
      <c r="K2647" s="25"/>
      <c r="L2647" s="25"/>
      <c r="M2647" s="26"/>
      <c r="N2647" s="23"/>
      <c r="O2647" s="329">
        <f t="shared" si="185"/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23"/>
      <c r="J2648" s="24"/>
      <c r="K2648" s="25"/>
      <c r="L2648" s="25"/>
      <c r="M2648" s="26"/>
      <c r="N2648" s="23"/>
      <c r="O2648" s="329">
        <f t="shared" si="185"/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9">
        <f t="shared" si="185"/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9">
        <f t="shared" si="185"/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4"/>
      <c r="K2651" s="25"/>
      <c r="L2651" s="25"/>
      <c r="M2651" s="26"/>
      <c r="N2651" s="27"/>
      <c r="O2651" s="329">
        <f t="shared" si="185"/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9">
        <f>IF(OR(LEFT(I2652,1)="A"),$C$2652&amp;" (K.A)",IF(OR(LEFT(I2652,1)="B"),$C$2652&amp;" (K.B)",0))</f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4"/>
      <c r="K2653" s="25"/>
      <c r="L2653" s="25"/>
      <c r="M2653" s="26"/>
      <c r="N2653" s="23"/>
      <c r="O2653" s="329">
        <f aca="true" t="shared" si="186" ref="O2653:O2672">IF(OR(LEFT(I2653,1)="A"),$C$2652&amp;" (K.A)",IF(OR(LEFT(I2653,1)="B"),$C$2652&amp;" (K.B)",0))</f>
        <v>0</v>
      </c>
    </row>
    <row r="2654" spans="1:15" ht="20.25" customHeight="1" hidden="1">
      <c r="A2654" s="37"/>
      <c r="B2654" s="17"/>
      <c r="C2654" s="12">
        <f>+C2653+1</f>
        <v>2</v>
      </c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9">
        <f t="shared" si="186"/>
        <v>0</v>
      </c>
    </row>
    <row r="2655" spans="1:15" ht="20.25" customHeight="1" hidden="1">
      <c r="A2655" s="37"/>
      <c r="B2655" s="17"/>
      <c r="C2655" s="12">
        <f aca="true" t="shared" si="187" ref="C2655:C2672">+C2654+1</f>
        <v>3</v>
      </c>
      <c r="D2655" s="23"/>
      <c r="E2655" s="31"/>
      <c r="F2655" s="23"/>
      <c r="G2655" s="23"/>
      <c r="H2655" s="23"/>
      <c r="I2655" s="23"/>
      <c r="J2655" s="24"/>
      <c r="K2655" s="25"/>
      <c r="L2655" s="25"/>
      <c r="M2655" s="26"/>
      <c r="N2655" s="23"/>
      <c r="O2655" s="329">
        <f t="shared" si="186"/>
        <v>0</v>
      </c>
    </row>
    <row r="2656" spans="1:15" ht="20.25" customHeight="1" hidden="1">
      <c r="A2656" s="37"/>
      <c r="B2656" s="17"/>
      <c r="C2656" s="12">
        <f t="shared" si="187"/>
        <v>4</v>
      </c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9">
        <f t="shared" si="186"/>
        <v>0</v>
      </c>
    </row>
    <row r="2657" spans="1:15" ht="20.25" customHeight="1" hidden="1">
      <c r="A2657" s="37"/>
      <c r="B2657" s="17"/>
      <c r="C2657" s="12">
        <f t="shared" si="187"/>
        <v>5</v>
      </c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9">
        <f t="shared" si="186"/>
        <v>0</v>
      </c>
    </row>
    <row r="2658" spans="1:15" ht="20.25" customHeight="1" hidden="1">
      <c r="A2658" s="37"/>
      <c r="B2658" s="17"/>
      <c r="C2658" s="12">
        <f t="shared" si="187"/>
        <v>6</v>
      </c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9">
        <f t="shared" si="186"/>
        <v>0</v>
      </c>
    </row>
    <row r="2659" spans="1:15" ht="20.25" customHeight="1" hidden="1">
      <c r="A2659" s="37"/>
      <c r="B2659" s="17"/>
      <c r="C2659" s="12">
        <f t="shared" si="187"/>
        <v>7</v>
      </c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9">
        <f t="shared" si="186"/>
        <v>0</v>
      </c>
    </row>
    <row r="2660" spans="1:15" ht="20.25" customHeight="1" hidden="1">
      <c r="A2660" s="37"/>
      <c r="B2660" s="17"/>
      <c r="C2660" s="12">
        <f t="shared" si="187"/>
        <v>8</v>
      </c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9">
        <f t="shared" si="186"/>
        <v>0</v>
      </c>
    </row>
    <row r="2661" spans="1:15" ht="20.25" customHeight="1" hidden="1">
      <c r="A2661" s="37"/>
      <c r="B2661" s="17"/>
      <c r="C2661" s="12">
        <f t="shared" si="187"/>
        <v>9</v>
      </c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9">
        <f t="shared" si="186"/>
        <v>0</v>
      </c>
    </row>
    <row r="2662" spans="1:15" ht="20.25" customHeight="1" hidden="1">
      <c r="A2662" s="37"/>
      <c r="B2662" s="17"/>
      <c r="C2662" s="12">
        <f t="shared" si="187"/>
        <v>10</v>
      </c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9">
        <f t="shared" si="186"/>
        <v>0</v>
      </c>
    </row>
    <row r="2663" spans="1:15" ht="20.25" customHeight="1" hidden="1">
      <c r="A2663" s="37"/>
      <c r="B2663" s="17"/>
      <c r="C2663" s="12">
        <f t="shared" si="187"/>
        <v>11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9">
        <f t="shared" si="186"/>
        <v>0</v>
      </c>
    </row>
    <row r="2664" spans="1:15" ht="20.25" customHeight="1" hidden="1">
      <c r="A2664" s="37"/>
      <c r="B2664" s="17"/>
      <c r="C2664" s="12">
        <f t="shared" si="187"/>
        <v>12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9">
        <f t="shared" si="186"/>
        <v>0</v>
      </c>
    </row>
    <row r="2665" spans="1:15" ht="20.25" customHeight="1" hidden="1">
      <c r="A2665" s="37"/>
      <c r="B2665" s="17"/>
      <c r="C2665" s="12">
        <f t="shared" si="187"/>
        <v>13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9">
        <f t="shared" si="186"/>
        <v>0</v>
      </c>
    </row>
    <row r="2666" spans="1:15" ht="20.25" customHeight="1" hidden="1">
      <c r="A2666" s="37"/>
      <c r="B2666" s="17"/>
      <c r="C2666" s="12">
        <f t="shared" si="187"/>
        <v>14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9">
        <f t="shared" si="186"/>
        <v>0</v>
      </c>
    </row>
    <row r="2667" spans="1:15" ht="20.25" customHeight="1" hidden="1">
      <c r="A2667" s="37"/>
      <c r="B2667" s="17"/>
      <c r="C2667" s="12">
        <f t="shared" si="187"/>
        <v>15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9">
        <f t="shared" si="186"/>
        <v>0</v>
      </c>
    </row>
    <row r="2668" spans="1:15" ht="20.25" customHeight="1" hidden="1">
      <c r="A2668" s="37"/>
      <c r="B2668" s="17"/>
      <c r="C2668" s="12">
        <f t="shared" si="187"/>
        <v>16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9">
        <f t="shared" si="186"/>
        <v>0</v>
      </c>
    </row>
    <row r="2669" spans="1:15" ht="20.25" customHeight="1" hidden="1">
      <c r="A2669" s="37"/>
      <c r="B2669" s="17"/>
      <c r="C2669" s="12">
        <f t="shared" si="187"/>
        <v>17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9">
        <f t="shared" si="186"/>
        <v>0</v>
      </c>
    </row>
    <row r="2670" spans="1:15" ht="20.25" customHeight="1" hidden="1">
      <c r="A2670" s="37"/>
      <c r="B2670" s="17"/>
      <c r="C2670" s="12">
        <f t="shared" si="187"/>
        <v>18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9">
        <f t="shared" si="186"/>
        <v>0</v>
      </c>
    </row>
    <row r="2671" spans="1:15" ht="20.25" customHeight="1" hidden="1">
      <c r="A2671" s="37"/>
      <c r="B2671" s="17"/>
      <c r="C2671" s="12">
        <f t="shared" si="187"/>
        <v>19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9">
        <f t="shared" si="186"/>
        <v>0</v>
      </c>
    </row>
    <row r="2672" spans="1:15" ht="20.25" customHeight="1" hidden="1">
      <c r="A2672" s="37"/>
      <c r="B2672" s="17"/>
      <c r="C2672" s="13">
        <f t="shared" si="187"/>
        <v>20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9">
        <f t="shared" si="186"/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9">
        <f>IF(OR(LEFT(I2673,1)="A"),$C$2673&amp;" (K.A)",IF(OR(LEFT(I2673,1)="B"),$C$2673&amp;" (K.B)",0))</f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9">
        <f aca="true" t="shared" si="188" ref="O2674:O2693">IF(OR(LEFT(I2674,1)="A"),$C$2673&amp;" (K.A)",IF(OR(LEFT(I2674,1)="B"),$C$2673&amp;" (K.B)",0))</f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9">
        <f t="shared" si="188"/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9">
        <f t="shared" si="188"/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9">
        <f t="shared" si="188"/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9">
        <f t="shared" si="188"/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9">
        <f t="shared" si="188"/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9">
        <f t="shared" si="188"/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9">
        <f t="shared" si="188"/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9">
        <f t="shared" si="188"/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9">
        <f t="shared" si="188"/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9">
        <f t="shared" si="188"/>
        <v>0</v>
      </c>
    </row>
    <row r="2685" spans="1:15" ht="20.25" customHeight="1" hidden="1">
      <c r="A2685" s="37"/>
      <c r="B2685" s="17"/>
      <c r="C2685" s="12">
        <f aca="true" t="shared" si="189" ref="C2685:C2693">C2684+1</f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9">
        <f t="shared" si="188"/>
        <v>0</v>
      </c>
    </row>
    <row r="2686" spans="1:15" ht="20.25" customHeight="1" hidden="1">
      <c r="A2686" s="37"/>
      <c r="B2686" s="17"/>
      <c r="C2686" s="12">
        <f t="shared" si="189"/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9">
        <f t="shared" si="188"/>
        <v>0</v>
      </c>
    </row>
    <row r="2687" spans="1:15" ht="20.25" customHeight="1" hidden="1">
      <c r="A2687" s="37"/>
      <c r="B2687" s="17"/>
      <c r="C2687" s="12">
        <f t="shared" si="189"/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9">
        <f t="shared" si="188"/>
        <v>0</v>
      </c>
    </row>
    <row r="2688" spans="1:15" ht="20.25" customHeight="1" hidden="1">
      <c r="A2688" s="37"/>
      <c r="B2688" s="17"/>
      <c r="C2688" s="12">
        <f t="shared" si="189"/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9">
        <f t="shared" si="188"/>
        <v>0</v>
      </c>
    </row>
    <row r="2689" spans="1:15" ht="20.25" customHeight="1" hidden="1">
      <c r="A2689" s="37"/>
      <c r="B2689" s="17"/>
      <c r="C2689" s="12">
        <f t="shared" si="189"/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9">
        <f t="shared" si="188"/>
        <v>0</v>
      </c>
    </row>
    <row r="2690" spans="1:15" ht="20.25" customHeight="1" hidden="1">
      <c r="A2690" s="37"/>
      <c r="B2690" s="17"/>
      <c r="C2690" s="12">
        <f t="shared" si="189"/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9">
        <f t="shared" si="188"/>
        <v>0</v>
      </c>
    </row>
    <row r="2691" spans="1:15" ht="20.25" customHeight="1" hidden="1">
      <c r="A2691" s="37"/>
      <c r="B2691" s="17"/>
      <c r="C2691" s="12">
        <f t="shared" si="189"/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9">
        <f t="shared" si="188"/>
        <v>0</v>
      </c>
    </row>
    <row r="2692" spans="1:15" ht="20.25" customHeight="1" hidden="1">
      <c r="A2692" s="37"/>
      <c r="B2692" s="17"/>
      <c r="C2692" s="12">
        <f t="shared" si="189"/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9">
        <f t="shared" si="188"/>
        <v>0</v>
      </c>
    </row>
    <row r="2693" spans="1:15" ht="19.5" customHeight="1" hidden="1">
      <c r="A2693" s="38"/>
      <c r="B2693" s="18"/>
      <c r="C2693" s="12">
        <f t="shared" si="189"/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9">
        <f t="shared" si="188"/>
        <v>0</v>
      </c>
    </row>
    <row r="2694" spans="1:15" ht="20.25" customHeight="1">
      <c r="A2694" s="36" t="s">
        <v>21</v>
      </c>
      <c r="B2694" s="8">
        <f>B2588+1</f>
        <v>42636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9">
        <f>IF(OR(LEFT(I2694,1)="A"),$C$2695&amp;" (K.A)",IF(OR(LEFT(I2694,1)="B"),$C$2695&amp;" (K.B)",0))</f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9">
        <f aca="true" t="shared" si="190" ref="O2695:O2715">IF(OR(LEFT(I2695,1)="A"),$C$2695&amp;" (K.A)",IF(OR(LEFT(I2695,1)="B"),$C$2695&amp;" (K.B)",0))</f>
        <v>0</v>
      </c>
    </row>
    <row r="2696" spans="1:15" ht="20.25" customHeight="1">
      <c r="A2696" s="37"/>
      <c r="B2696" s="9"/>
      <c r="C2696" s="6">
        <v>1</v>
      </c>
      <c r="D2696" s="23"/>
      <c r="E2696" s="16"/>
      <c r="F2696" s="23"/>
      <c r="G2696" s="23"/>
      <c r="H2696" s="40"/>
      <c r="I2696" s="23"/>
      <c r="J2696" s="24"/>
      <c r="K2696" s="25"/>
      <c r="L2696" s="25"/>
      <c r="M2696" s="26"/>
      <c r="N2696" s="23"/>
      <c r="O2696" s="329">
        <f t="shared" si="190"/>
        <v>0</v>
      </c>
    </row>
    <row r="2697" spans="1:15" ht="20.25" customHeight="1" hidden="1">
      <c r="A2697" s="37"/>
      <c r="B2697" s="9"/>
      <c r="C2697" s="12"/>
      <c r="D2697" s="23"/>
      <c r="E2697" s="31"/>
      <c r="F2697" s="23"/>
      <c r="G2697" s="23"/>
      <c r="H2697" s="40"/>
      <c r="I2697" s="23"/>
      <c r="J2697" s="24"/>
      <c r="K2697" s="25"/>
      <c r="L2697" s="25"/>
      <c r="M2697" s="26"/>
      <c r="N2697" s="23"/>
      <c r="O2697" s="329">
        <f t="shared" si="190"/>
        <v>0</v>
      </c>
    </row>
    <row r="2698" spans="1:15" ht="20.25" customHeight="1" hidden="1">
      <c r="A2698" s="37"/>
      <c r="B2698" s="9"/>
      <c r="C2698" s="12"/>
      <c r="D2698" s="23"/>
      <c r="E2698" s="31"/>
      <c r="F2698" s="23"/>
      <c r="G2698" s="23"/>
      <c r="H2698" s="40"/>
      <c r="I2698" s="23"/>
      <c r="J2698" s="24"/>
      <c r="K2698" s="25"/>
      <c r="L2698" s="25"/>
      <c r="M2698" s="26"/>
      <c r="N2698" s="23"/>
      <c r="O2698" s="329">
        <f t="shared" si="190"/>
        <v>0</v>
      </c>
    </row>
    <row r="2699" spans="1:15" ht="20.25" customHeight="1" hidden="1">
      <c r="A2699" s="37"/>
      <c r="B2699" s="9"/>
      <c r="C2699" s="12"/>
      <c r="D2699" s="23"/>
      <c r="E2699" s="31"/>
      <c r="F2699" s="23"/>
      <c r="G2699" s="23"/>
      <c r="H2699" s="40"/>
      <c r="I2699" s="27"/>
      <c r="J2699" s="24"/>
      <c r="K2699" s="25"/>
      <c r="L2699" s="25"/>
      <c r="M2699" s="26"/>
      <c r="N2699" s="27"/>
      <c r="O2699" s="329">
        <f t="shared" si="190"/>
        <v>0</v>
      </c>
    </row>
    <row r="2700" spans="1:15" ht="20.25" customHeight="1" hidden="1">
      <c r="A2700" s="37"/>
      <c r="B2700" s="9"/>
      <c r="C2700" s="12"/>
      <c r="D2700" s="23"/>
      <c r="E2700" s="16"/>
      <c r="F2700" s="23"/>
      <c r="G2700" s="23"/>
      <c r="H2700" s="40"/>
      <c r="I2700" s="23"/>
      <c r="J2700" s="24"/>
      <c r="K2700" s="25"/>
      <c r="L2700" s="25"/>
      <c r="M2700" s="26"/>
      <c r="N2700" s="23"/>
      <c r="O2700" s="329">
        <f t="shared" si="190"/>
        <v>0</v>
      </c>
    </row>
    <row r="2701" spans="1:15" ht="20.25" customHeight="1" hidden="1">
      <c r="A2701" s="37"/>
      <c r="B2701" s="9"/>
      <c r="C2701" s="12"/>
      <c r="D2701" s="316"/>
      <c r="E2701" s="31"/>
      <c r="F2701" s="23"/>
      <c r="G2701" s="23"/>
      <c r="H2701" s="40"/>
      <c r="I2701" s="23"/>
      <c r="J2701" s="24"/>
      <c r="K2701" s="25"/>
      <c r="L2701" s="25"/>
      <c r="M2701" s="26"/>
      <c r="N2701" s="23"/>
      <c r="O2701" s="329">
        <f t="shared" si="190"/>
        <v>0</v>
      </c>
    </row>
    <row r="2702" spans="1:15" ht="20.25" customHeight="1" hidden="1">
      <c r="A2702" s="37"/>
      <c r="B2702" s="9"/>
      <c r="C2702" s="12"/>
      <c r="D2702" s="316"/>
      <c r="E2702" s="31"/>
      <c r="F2702" s="23"/>
      <c r="G2702" s="23"/>
      <c r="H2702" s="40"/>
      <c r="I2702" s="23"/>
      <c r="J2702" s="24"/>
      <c r="K2702" s="25"/>
      <c r="L2702" s="25"/>
      <c r="M2702" s="26"/>
      <c r="N2702" s="23"/>
      <c r="O2702" s="329">
        <f t="shared" si="190"/>
        <v>0</v>
      </c>
    </row>
    <row r="2703" spans="1:15" ht="20.25" customHeight="1" hidden="1">
      <c r="A2703" s="37"/>
      <c r="B2703" s="9"/>
      <c r="C2703" s="12"/>
      <c r="D2703" s="23"/>
      <c r="E2703" s="31"/>
      <c r="F2703" s="23"/>
      <c r="G2703" s="23"/>
      <c r="H2703" s="40"/>
      <c r="I2703" s="27"/>
      <c r="J2703" s="24"/>
      <c r="K2703" s="25"/>
      <c r="L2703" s="25"/>
      <c r="M2703" s="26"/>
      <c r="N2703" s="27"/>
      <c r="O2703" s="329">
        <f t="shared" si="190"/>
        <v>0</v>
      </c>
    </row>
    <row r="2704" spans="1:15" ht="20.25" customHeight="1" hidden="1">
      <c r="A2704" s="37"/>
      <c r="B2704" s="17"/>
      <c r="C2704" s="12">
        <v>2</v>
      </c>
      <c r="D2704" s="23"/>
      <c r="E2704" s="31"/>
      <c r="F2704" s="23"/>
      <c r="G2704" s="23"/>
      <c r="H2704" s="40"/>
      <c r="I2704" s="23"/>
      <c r="J2704" s="24"/>
      <c r="K2704" s="25"/>
      <c r="L2704" s="25"/>
      <c r="M2704" s="26"/>
      <c r="N2704" s="23"/>
      <c r="O2704" s="329">
        <f t="shared" si="190"/>
        <v>0</v>
      </c>
    </row>
    <row r="2705" spans="1:15" ht="20.25" customHeight="1" hidden="1">
      <c r="A2705" s="37"/>
      <c r="B2705" s="17"/>
      <c r="C2705" s="12">
        <v>3</v>
      </c>
      <c r="D2705" s="23"/>
      <c r="E2705" s="31"/>
      <c r="F2705" s="23"/>
      <c r="G2705" s="23"/>
      <c r="H2705" s="40"/>
      <c r="I2705" s="23"/>
      <c r="J2705" s="24"/>
      <c r="K2705" s="25"/>
      <c r="L2705" s="25"/>
      <c r="M2705" s="26"/>
      <c r="N2705" s="23"/>
      <c r="O2705" s="329">
        <f t="shared" si="190"/>
        <v>0</v>
      </c>
    </row>
    <row r="2706" spans="1:15" ht="20.25" customHeight="1" hidden="1">
      <c r="A2706" s="37"/>
      <c r="B2706" s="17"/>
      <c r="C2706" s="12"/>
      <c r="D2706" s="23"/>
      <c r="E2706" s="31"/>
      <c r="F2706" s="23"/>
      <c r="G2706" s="23"/>
      <c r="H2706" s="23"/>
      <c r="I2706" s="23"/>
      <c r="J2706" s="24"/>
      <c r="K2706" s="25"/>
      <c r="L2706" s="25"/>
      <c r="M2706" s="26"/>
      <c r="N2706" s="23"/>
      <c r="O2706" s="329">
        <f t="shared" si="190"/>
        <v>0</v>
      </c>
    </row>
    <row r="2707" spans="1:15" ht="20.25" customHeight="1" hidden="1">
      <c r="A2707" s="37"/>
      <c r="B2707" s="17"/>
      <c r="C2707" s="12"/>
      <c r="D2707" s="23"/>
      <c r="E2707" s="31"/>
      <c r="F2707" s="23"/>
      <c r="G2707" s="23"/>
      <c r="H2707" s="23"/>
      <c r="I2707" s="328"/>
      <c r="J2707" s="24"/>
      <c r="K2707" s="25"/>
      <c r="L2707" s="25"/>
      <c r="M2707" s="26"/>
      <c r="N2707" s="23"/>
      <c r="O2707" s="329">
        <f t="shared" si="190"/>
        <v>0</v>
      </c>
    </row>
    <row r="2708" spans="1:15" ht="20.25" customHeight="1" hidden="1">
      <c r="A2708" s="37"/>
      <c r="B2708" s="17"/>
      <c r="C2708" s="12"/>
      <c r="D2708" s="23"/>
      <c r="E2708" s="31"/>
      <c r="F2708" s="23"/>
      <c r="G2708" s="23"/>
      <c r="H2708" s="23"/>
      <c r="I2708" s="328"/>
      <c r="J2708" s="24"/>
      <c r="K2708" s="25"/>
      <c r="L2708" s="25"/>
      <c r="M2708" s="26"/>
      <c r="N2708" s="23"/>
      <c r="O2708" s="329">
        <f t="shared" si="190"/>
        <v>0</v>
      </c>
    </row>
    <row r="2709" spans="1:15" ht="20.25" customHeight="1" hidden="1">
      <c r="A2709" s="37"/>
      <c r="B2709" s="17"/>
      <c r="C2709" s="13"/>
      <c r="D2709" s="27"/>
      <c r="E2709" s="34"/>
      <c r="F2709" s="27"/>
      <c r="G2709" s="27"/>
      <c r="H2709" s="27"/>
      <c r="I2709" s="27"/>
      <c r="J2709" s="28"/>
      <c r="K2709" s="29"/>
      <c r="L2709" s="29"/>
      <c r="M2709" s="30"/>
      <c r="N2709" s="27"/>
      <c r="O2709" s="329">
        <f t="shared" si="190"/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23"/>
      <c r="I2710" s="23"/>
      <c r="J2710" s="24"/>
      <c r="K2710" s="25"/>
      <c r="L2710" s="25"/>
      <c r="M2710" s="26"/>
      <c r="N2710" s="23"/>
      <c r="O2710" s="329">
        <f t="shared" si="190"/>
        <v>0</v>
      </c>
    </row>
    <row r="2711" spans="1:15" ht="20.25" customHeight="1" hidden="1">
      <c r="A2711" s="37"/>
      <c r="B2711" s="17"/>
      <c r="C2711" s="12"/>
      <c r="D2711" s="23"/>
      <c r="E2711" s="16"/>
      <c r="F2711" s="23"/>
      <c r="G2711" s="23"/>
      <c r="H2711" s="23"/>
      <c r="I2711" s="23"/>
      <c r="J2711" s="24"/>
      <c r="K2711" s="25"/>
      <c r="L2711" s="25"/>
      <c r="M2711" s="26"/>
      <c r="N2711" s="23"/>
      <c r="O2711" s="329">
        <f t="shared" si="190"/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23"/>
      <c r="I2712" s="23"/>
      <c r="J2712" s="24"/>
      <c r="K2712" s="25"/>
      <c r="L2712" s="25"/>
      <c r="M2712" s="26"/>
      <c r="N2712" s="23"/>
      <c r="O2712" s="329">
        <f t="shared" si="190"/>
        <v>0</v>
      </c>
    </row>
    <row r="2713" spans="1:15" ht="20.25" customHeight="1" hidden="1">
      <c r="A2713" s="37"/>
      <c r="B2713" s="17"/>
      <c r="C2713" s="12"/>
      <c r="D2713" s="23"/>
      <c r="E2713" s="31"/>
      <c r="F2713" s="23"/>
      <c r="G2713" s="23"/>
      <c r="H2713" s="23"/>
      <c r="I2713" s="23"/>
      <c r="J2713" s="24"/>
      <c r="K2713" s="25"/>
      <c r="L2713" s="25"/>
      <c r="M2713" s="26"/>
      <c r="N2713" s="23"/>
      <c r="O2713" s="329">
        <f t="shared" si="190"/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23"/>
      <c r="J2714" s="24"/>
      <c r="K2714" s="25"/>
      <c r="L2714" s="25"/>
      <c r="M2714" s="26"/>
      <c r="N2714" s="23"/>
      <c r="O2714" s="329">
        <f t="shared" si="190"/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27"/>
      <c r="J2715" s="28"/>
      <c r="K2715" s="25"/>
      <c r="L2715" s="29"/>
      <c r="M2715" s="30"/>
      <c r="N2715" s="27"/>
      <c r="O2715" s="329">
        <f t="shared" si="190"/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9">
        <f>IF(OR(LEFT(I2716,1)="A"),$C$2716&amp;" (K.A)",IF(OR(LEFT(I2716,1)="B"),$C$2716&amp;" (K.B)",0))</f>
        <v>0</v>
      </c>
    </row>
    <row r="2717" spans="1:15" ht="20.25" customHeight="1" hidden="1">
      <c r="A2717" s="37"/>
      <c r="B2717" s="17"/>
      <c r="C2717" s="12">
        <v>1</v>
      </c>
      <c r="D2717" s="23"/>
      <c r="E2717" s="31"/>
      <c r="F2717" s="23"/>
      <c r="G2717" s="23"/>
      <c r="H2717" s="23"/>
      <c r="I2717" s="23"/>
      <c r="J2717" s="24"/>
      <c r="K2717" s="25"/>
      <c r="L2717" s="25"/>
      <c r="M2717" s="26"/>
      <c r="N2717" s="23"/>
      <c r="O2717" s="329">
        <f aca="true" t="shared" si="191" ref="O2717:O2736">IF(OR(LEFT(I2717,1)="A"),$C$2716&amp;" (K.A)",IF(OR(LEFT(I2717,1)="B"),$C$2716&amp;" (K.B)",0))</f>
        <v>0</v>
      </c>
    </row>
    <row r="2718" spans="1:15" ht="20.25" customHeight="1" hidden="1">
      <c r="A2718" s="37"/>
      <c r="B2718" s="17"/>
      <c r="C2718" s="12"/>
      <c r="D2718" s="23"/>
      <c r="E2718" s="31"/>
      <c r="F2718" s="23"/>
      <c r="G2718" s="23"/>
      <c r="H2718" s="23"/>
      <c r="I2718" s="23"/>
      <c r="J2718" s="24"/>
      <c r="K2718" s="25"/>
      <c r="L2718" s="25"/>
      <c r="M2718" s="26"/>
      <c r="N2718" s="23"/>
      <c r="O2718" s="329">
        <f t="shared" si="191"/>
        <v>0</v>
      </c>
    </row>
    <row r="2719" spans="1:15" ht="20.25" customHeight="1" hidden="1">
      <c r="A2719" s="37"/>
      <c r="B2719" s="17"/>
      <c r="C2719" s="12"/>
      <c r="D2719" s="23"/>
      <c r="E2719" s="31"/>
      <c r="F2719" s="23"/>
      <c r="G2719" s="23"/>
      <c r="H2719" s="23"/>
      <c r="I2719" s="23"/>
      <c r="J2719" s="24"/>
      <c r="K2719" s="25"/>
      <c r="L2719" s="25"/>
      <c r="M2719" s="26"/>
      <c r="N2719" s="23"/>
      <c r="O2719" s="329">
        <f t="shared" si="191"/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23"/>
      <c r="I2720" s="328"/>
      <c r="J2720" s="24"/>
      <c r="K2720" s="25"/>
      <c r="L2720" s="25"/>
      <c r="M2720" s="26"/>
      <c r="N2720" s="23"/>
      <c r="O2720" s="329">
        <f t="shared" si="191"/>
        <v>0</v>
      </c>
    </row>
    <row r="2721" spans="1:15" ht="20.25" customHeight="1" hidden="1">
      <c r="A2721" s="37"/>
      <c r="B2721" s="17"/>
      <c r="C2721" s="13"/>
      <c r="D2721" s="27"/>
      <c r="E2721" s="34"/>
      <c r="F2721" s="27"/>
      <c r="G2721" s="27"/>
      <c r="H2721" s="27"/>
      <c r="I2721" s="331"/>
      <c r="J2721" s="28"/>
      <c r="K2721" s="29"/>
      <c r="L2721" s="29"/>
      <c r="M2721" s="30"/>
      <c r="N2721" s="27"/>
      <c r="O2721" s="329">
        <f t="shared" si="191"/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23"/>
      <c r="I2722" s="23"/>
      <c r="J2722" s="24"/>
      <c r="K2722" s="25"/>
      <c r="L2722" s="25"/>
      <c r="M2722" s="26"/>
      <c r="N2722" s="23"/>
      <c r="O2722" s="329">
        <f t="shared" si="191"/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23"/>
      <c r="I2723" s="23"/>
      <c r="J2723" s="24"/>
      <c r="K2723" s="25"/>
      <c r="L2723" s="25"/>
      <c r="M2723" s="26"/>
      <c r="N2723" s="23"/>
      <c r="O2723" s="329">
        <f t="shared" si="191"/>
        <v>0</v>
      </c>
    </row>
    <row r="2724" spans="1:15" ht="20.25" customHeight="1" hidden="1">
      <c r="A2724" s="37"/>
      <c r="B2724" s="17"/>
      <c r="C2724" s="12">
        <v>2</v>
      </c>
      <c r="D2724" s="23"/>
      <c r="E2724" s="31"/>
      <c r="F2724" s="23"/>
      <c r="G2724" s="23"/>
      <c r="H2724" s="23"/>
      <c r="I2724" s="23"/>
      <c r="J2724" s="24"/>
      <c r="K2724" s="25"/>
      <c r="L2724" s="25"/>
      <c r="M2724" s="26"/>
      <c r="N2724" s="23"/>
      <c r="O2724" s="329">
        <f t="shared" si="191"/>
        <v>0</v>
      </c>
    </row>
    <row r="2725" spans="1:15" ht="20.25" customHeight="1" hidden="1">
      <c r="A2725" s="37"/>
      <c r="B2725" s="17"/>
      <c r="C2725" s="12">
        <v>3</v>
      </c>
      <c r="D2725" s="23"/>
      <c r="E2725" s="31"/>
      <c r="F2725" s="23"/>
      <c r="G2725" s="23"/>
      <c r="H2725" s="23"/>
      <c r="I2725" s="23"/>
      <c r="J2725" s="24"/>
      <c r="K2725" s="25"/>
      <c r="L2725" s="25"/>
      <c r="M2725" s="26"/>
      <c r="N2725" s="23"/>
      <c r="O2725" s="329">
        <f t="shared" si="191"/>
        <v>0</v>
      </c>
    </row>
    <row r="2726" spans="1:15" ht="20.25" customHeight="1" hidden="1">
      <c r="A2726" s="37"/>
      <c r="B2726" s="17"/>
      <c r="C2726" s="12"/>
      <c r="D2726" s="23"/>
      <c r="E2726" s="31"/>
      <c r="F2726" s="23"/>
      <c r="G2726" s="23"/>
      <c r="H2726" s="23"/>
      <c r="I2726" s="23"/>
      <c r="J2726" s="24"/>
      <c r="K2726" s="25"/>
      <c r="L2726" s="25"/>
      <c r="M2726" s="26"/>
      <c r="N2726" s="23"/>
      <c r="O2726" s="329">
        <f t="shared" si="191"/>
        <v>0</v>
      </c>
    </row>
    <row r="2727" spans="1:15" ht="20.25" customHeight="1" hidden="1">
      <c r="A2727" s="37"/>
      <c r="B2727" s="17"/>
      <c r="C2727" s="12"/>
      <c r="D2727" s="23"/>
      <c r="E2727" s="31"/>
      <c r="F2727" s="23"/>
      <c r="G2727" s="23"/>
      <c r="H2727" s="23"/>
      <c r="I2727" s="23"/>
      <c r="J2727" s="24"/>
      <c r="K2727" s="25"/>
      <c r="L2727" s="25"/>
      <c r="M2727" s="26"/>
      <c r="N2727" s="23"/>
      <c r="O2727" s="329">
        <f t="shared" si="191"/>
        <v>0</v>
      </c>
    </row>
    <row r="2728" spans="1:15" ht="20.25" customHeight="1" hidden="1">
      <c r="A2728" s="37"/>
      <c r="B2728" s="17"/>
      <c r="C2728" s="12"/>
      <c r="D2728" s="23"/>
      <c r="E2728" s="31"/>
      <c r="F2728" s="23"/>
      <c r="G2728" s="23"/>
      <c r="H2728" s="23"/>
      <c r="I2728" s="23"/>
      <c r="J2728" s="24"/>
      <c r="K2728" s="25"/>
      <c r="L2728" s="25"/>
      <c r="M2728" s="26"/>
      <c r="N2728" s="23"/>
      <c r="O2728" s="329">
        <f t="shared" si="191"/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23"/>
      <c r="J2729" s="24"/>
      <c r="K2729" s="25"/>
      <c r="L2729" s="25"/>
      <c r="M2729" s="26"/>
      <c r="N2729" s="23"/>
      <c r="O2729" s="329">
        <f t="shared" si="191"/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23"/>
      <c r="J2730" s="24"/>
      <c r="K2730" s="25"/>
      <c r="L2730" s="25"/>
      <c r="M2730" s="26"/>
      <c r="N2730" s="23"/>
      <c r="O2730" s="329">
        <f t="shared" si="191"/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23"/>
      <c r="J2731" s="24"/>
      <c r="K2731" s="25"/>
      <c r="L2731" s="25"/>
      <c r="M2731" s="26"/>
      <c r="N2731" s="23"/>
      <c r="O2731" s="329">
        <f t="shared" si="191"/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9">
        <f t="shared" si="191"/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9">
        <f t="shared" si="191"/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9">
        <f t="shared" si="191"/>
        <v>0</v>
      </c>
    </row>
    <row r="2735" spans="1:15" ht="20.25" customHeight="1" hidden="1">
      <c r="A2735" s="37"/>
      <c r="B2735" s="17"/>
      <c r="C2735" s="12">
        <f>+C2734+1</f>
        <v>1</v>
      </c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9">
        <f t="shared" si="191"/>
        <v>0</v>
      </c>
    </row>
    <row r="2736" spans="1:15" ht="20.25" customHeight="1" hidden="1">
      <c r="A2736" s="37"/>
      <c r="B2736" s="17"/>
      <c r="C2736" s="13">
        <f>+C2735+1</f>
        <v>2</v>
      </c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9">
        <f t="shared" si="191"/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0"/>
      <c r="K2737" s="21"/>
      <c r="L2737" s="21"/>
      <c r="M2737" s="22"/>
      <c r="N2737" s="23"/>
      <c r="O2737" s="329">
        <f>IF(OR(LEFT(I2737,1)="A"),$C$2737&amp;" (K.A)",IF(OR(LEFT(I2737,1)="B"),$C$2737&amp;" (K.B)",0))</f>
        <v>0</v>
      </c>
    </row>
    <row r="2738" spans="1:15" ht="20.25" customHeight="1" hidden="1">
      <c r="A2738" s="37"/>
      <c r="B2738" s="17"/>
      <c r="C2738" s="12">
        <v>1</v>
      </c>
      <c r="D2738" s="23"/>
      <c r="E2738" s="16"/>
      <c r="F2738" s="23"/>
      <c r="G2738" s="23"/>
      <c r="H2738" s="23"/>
      <c r="I2738" s="23"/>
      <c r="J2738" s="24"/>
      <c r="K2738" s="25"/>
      <c r="L2738" s="25"/>
      <c r="M2738" s="26"/>
      <c r="N2738" s="23"/>
      <c r="O2738" s="329">
        <f aca="true" t="shared" si="192" ref="O2738:O2757">IF(OR(LEFT(I2738,1)="A"),$C$2737&amp;" (K.A)",IF(OR(LEFT(I2738,1)="B"),$C$2737&amp;" (K.B)",0))</f>
        <v>0</v>
      </c>
    </row>
    <row r="2739" spans="1:15" ht="20.25" customHeight="1" hidden="1">
      <c r="A2739" s="37"/>
      <c r="B2739" s="17"/>
      <c r="C2739" s="12"/>
      <c r="D2739" s="23"/>
      <c r="E2739" s="16"/>
      <c r="F2739" s="23"/>
      <c r="G2739" s="23"/>
      <c r="H2739" s="23"/>
      <c r="I2739" s="23"/>
      <c r="J2739" s="24"/>
      <c r="K2739" s="25"/>
      <c r="L2739" s="25"/>
      <c r="M2739" s="26"/>
      <c r="N2739" s="23"/>
      <c r="O2739" s="329">
        <f t="shared" si="192"/>
        <v>0</v>
      </c>
    </row>
    <row r="2740" spans="1:15" ht="20.25" customHeight="1" hidden="1">
      <c r="A2740" s="37"/>
      <c r="B2740" s="17"/>
      <c r="C2740" s="12"/>
      <c r="D2740" s="23"/>
      <c r="E2740" s="31"/>
      <c r="F2740" s="23"/>
      <c r="G2740" s="23"/>
      <c r="H2740" s="23"/>
      <c r="I2740" s="23"/>
      <c r="J2740" s="24"/>
      <c r="K2740" s="25"/>
      <c r="L2740" s="25"/>
      <c r="M2740" s="26"/>
      <c r="N2740" s="23"/>
      <c r="O2740" s="329">
        <f t="shared" si="192"/>
        <v>0</v>
      </c>
    </row>
    <row r="2741" spans="1:15" ht="20.25" customHeight="1" hidden="1">
      <c r="A2741" s="37"/>
      <c r="B2741" s="17"/>
      <c r="C2741" s="12">
        <v>2</v>
      </c>
      <c r="D2741" s="23"/>
      <c r="E2741" s="31"/>
      <c r="F2741" s="23"/>
      <c r="G2741" s="23"/>
      <c r="H2741" s="23"/>
      <c r="I2741" s="23"/>
      <c r="J2741" s="24"/>
      <c r="K2741" s="25"/>
      <c r="L2741" s="25"/>
      <c r="M2741" s="26"/>
      <c r="N2741" s="23"/>
      <c r="O2741" s="329">
        <f t="shared" si="192"/>
        <v>0</v>
      </c>
    </row>
    <row r="2742" spans="1:15" ht="20.25" customHeight="1" hidden="1">
      <c r="A2742" s="37"/>
      <c r="B2742" s="17"/>
      <c r="C2742" s="12"/>
      <c r="D2742" s="23"/>
      <c r="E2742" s="31"/>
      <c r="F2742" s="23"/>
      <c r="G2742" s="23"/>
      <c r="H2742" s="23"/>
      <c r="I2742" s="27"/>
      <c r="J2742" s="24"/>
      <c r="K2742" s="25"/>
      <c r="L2742" s="25"/>
      <c r="M2742" s="26"/>
      <c r="N2742" s="27"/>
      <c r="O2742" s="329">
        <f t="shared" si="192"/>
        <v>0</v>
      </c>
    </row>
    <row r="2743" spans="1:15" ht="20.25" customHeight="1" hidden="1">
      <c r="A2743" s="37"/>
      <c r="B2743" s="17"/>
      <c r="C2743" s="12">
        <v>3</v>
      </c>
      <c r="D2743" s="23"/>
      <c r="E2743" s="31"/>
      <c r="F2743" s="23"/>
      <c r="G2743" s="23"/>
      <c r="H2743" s="23"/>
      <c r="I2743" s="23"/>
      <c r="J2743" s="24"/>
      <c r="K2743" s="25"/>
      <c r="L2743" s="25"/>
      <c r="M2743" s="26"/>
      <c r="N2743" s="23"/>
      <c r="O2743" s="329">
        <f t="shared" si="192"/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23"/>
      <c r="J2744" s="24"/>
      <c r="K2744" s="25"/>
      <c r="L2744" s="25"/>
      <c r="M2744" s="26"/>
      <c r="N2744" s="23"/>
      <c r="O2744" s="329">
        <f t="shared" si="192"/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23"/>
      <c r="J2745" s="24"/>
      <c r="K2745" s="25"/>
      <c r="L2745" s="25"/>
      <c r="M2745" s="26"/>
      <c r="N2745" s="23"/>
      <c r="O2745" s="329">
        <f t="shared" si="192"/>
        <v>0</v>
      </c>
    </row>
    <row r="2746" spans="1:15" ht="20.25" customHeight="1" hidden="1">
      <c r="A2746" s="37"/>
      <c r="B2746" s="17"/>
      <c r="C2746" s="12"/>
      <c r="D2746" s="23"/>
      <c r="E2746" s="31"/>
      <c r="F2746" s="23"/>
      <c r="G2746" s="23"/>
      <c r="H2746" s="23"/>
      <c r="I2746" s="328"/>
      <c r="J2746" s="24"/>
      <c r="K2746" s="25"/>
      <c r="L2746" s="25"/>
      <c r="M2746" s="26"/>
      <c r="N2746" s="23"/>
      <c r="O2746" s="329">
        <f t="shared" si="192"/>
        <v>0</v>
      </c>
    </row>
    <row r="2747" spans="1:15" ht="20.25" customHeight="1" hidden="1">
      <c r="A2747" s="37"/>
      <c r="B2747" s="17"/>
      <c r="C2747" s="12"/>
      <c r="D2747" s="23"/>
      <c r="E2747" s="31"/>
      <c r="F2747" s="23"/>
      <c r="G2747" s="23"/>
      <c r="H2747" s="23"/>
      <c r="I2747" s="328"/>
      <c r="J2747" s="24"/>
      <c r="K2747" s="25"/>
      <c r="L2747" s="25"/>
      <c r="M2747" s="26"/>
      <c r="N2747" s="23"/>
      <c r="O2747" s="329">
        <f t="shared" si="192"/>
        <v>0</v>
      </c>
    </row>
    <row r="2748" spans="1:15" ht="20.25" customHeight="1" hidden="1">
      <c r="A2748" s="37"/>
      <c r="B2748" s="17"/>
      <c r="C2748" s="13"/>
      <c r="D2748" s="27"/>
      <c r="E2748" s="34"/>
      <c r="F2748" s="27"/>
      <c r="G2748" s="27"/>
      <c r="H2748" s="27"/>
      <c r="I2748" s="27"/>
      <c r="J2748" s="28"/>
      <c r="K2748" s="29"/>
      <c r="L2748" s="29"/>
      <c r="M2748" s="30"/>
      <c r="N2748" s="27"/>
      <c r="O2748" s="329">
        <f t="shared" si="192"/>
        <v>0</v>
      </c>
    </row>
    <row r="2749" spans="1:15" ht="20.25" customHeight="1" hidden="1">
      <c r="A2749" s="37"/>
      <c r="B2749" s="17"/>
      <c r="C2749" s="12"/>
      <c r="D2749" s="23"/>
      <c r="E2749" s="31"/>
      <c r="F2749" s="23"/>
      <c r="G2749" s="23"/>
      <c r="H2749" s="23"/>
      <c r="I2749" s="23"/>
      <c r="J2749" s="24"/>
      <c r="K2749" s="25"/>
      <c r="L2749" s="25"/>
      <c r="M2749" s="26"/>
      <c r="N2749" s="23"/>
      <c r="O2749" s="329">
        <f t="shared" si="192"/>
        <v>0</v>
      </c>
    </row>
    <row r="2750" spans="1:15" ht="20.25" customHeight="1" hidden="1">
      <c r="A2750" s="37"/>
      <c r="B2750" s="17"/>
      <c r="C2750" s="13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7"/>
      <c r="O2750" s="329">
        <f t="shared" si="192"/>
        <v>0</v>
      </c>
    </row>
    <row r="2751" spans="1:15" ht="20.25" customHeight="1" hidden="1">
      <c r="A2751" s="37"/>
      <c r="B2751" s="17"/>
      <c r="C2751" s="12"/>
      <c r="D2751" s="23"/>
      <c r="E2751" s="31"/>
      <c r="F2751" s="23"/>
      <c r="G2751" s="23"/>
      <c r="H2751" s="23"/>
      <c r="I2751" s="23"/>
      <c r="J2751" s="24"/>
      <c r="K2751" s="25"/>
      <c r="L2751" s="25"/>
      <c r="M2751" s="26"/>
      <c r="N2751" s="23"/>
      <c r="O2751" s="329">
        <f t="shared" si="192"/>
        <v>0</v>
      </c>
    </row>
    <row r="2752" spans="1:15" ht="20.25" customHeight="1" hidden="1">
      <c r="A2752" s="37"/>
      <c r="B2752" s="17"/>
      <c r="C2752" s="6"/>
      <c r="D2752" s="23"/>
      <c r="E2752" s="31"/>
      <c r="F2752" s="23"/>
      <c r="G2752" s="23"/>
      <c r="H2752" s="23"/>
      <c r="I2752" s="23"/>
      <c r="J2752" s="24"/>
      <c r="K2752" s="25"/>
      <c r="L2752" s="25"/>
      <c r="M2752" s="26"/>
      <c r="N2752" s="23"/>
      <c r="O2752" s="329">
        <f t="shared" si="192"/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9">
        <f t="shared" si="192"/>
        <v>0</v>
      </c>
    </row>
    <row r="2754" spans="1:15" ht="20.25" customHeight="1" hidden="1">
      <c r="A2754" s="37"/>
      <c r="B2754" s="17"/>
      <c r="C2754" s="6"/>
      <c r="D2754" s="23"/>
      <c r="E2754" s="31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9">
        <f t="shared" si="192"/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9">
        <f t="shared" si="192"/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9">
        <f t="shared" si="192"/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9">
        <f t="shared" si="192"/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9">
        <f>IF(OR(LEFT(I2758,1)="A"),$C$2758&amp;" (K.A)",IF(OR(LEFT(I2758,1)="B"),$C$2758&amp;" (K.B)",0))</f>
        <v>0</v>
      </c>
    </row>
    <row r="2759" spans="1:15" ht="20.25" customHeight="1" hidden="1">
      <c r="A2759" s="37"/>
      <c r="B2759" s="17"/>
      <c r="C2759" s="12">
        <v>1</v>
      </c>
      <c r="D2759" s="23"/>
      <c r="E2759" s="31"/>
      <c r="F2759" s="23"/>
      <c r="G2759" s="23"/>
      <c r="H2759" s="23"/>
      <c r="I2759" s="23"/>
      <c r="J2759" s="24"/>
      <c r="K2759" s="25"/>
      <c r="L2759" s="25"/>
      <c r="M2759" s="26"/>
      <c r="N2759" s="23"/>
      <c r="O2759" s="329">
        <f aca="true" t="shared" si="193" ref="O2759:O2778">IF(OR(LEFT(I2759,1)="A"),$C$2758&amp;" (K.A)",IF(OR(LEFT(I2759,1)="B"),$C$2758&amp;" (K.B)",0))</f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23"/>
      <c r="J2760" s="24"/>
      <c r="K2760" s="25"/>
      <c r="L2760" s="25"/>
      <c r="M2760" s="26"/>
      <c r="N2760" s="23"/>
      <c r="O2760" s="329">
        <f t="shared" si="193"/>
        <v>0</v>
      </c>
    </row>
    <row r="2761" spans="1:15" ht="20.25" customHeight="1" hidden="1">
      <c r="A2761" s="37"/>
      <c r="B2761" s="17"/>
      <c r="C2761" s="12">
        <v>2</v>
      </c>
      <c r="D2761" s="23"/>
      <c r="E2761" s="31"/>
      <c r="F2761" s="23"/>
      <c r="G2761" s="23"/>
      <c r="H2761" s="23"/>
      <c r="I2761" s="23"/>
      <c r="J2761" s="24"/>
      <c r="K2761" s="25"/>
      <c r="L2761" s="25"/>
      <c r="M2761" s="26"/>
      <c r="N2761" s="23"/>
      <c r="O2761" s="329">
        <f t="shared" si="193"/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328"/>
      <c r="J2762" s="24"/>
      <c r="K2762" s="25"/>
      <c r="L2762" s="25"/>
      <c r="M2762" s="26"/>
      <c r="N2762" s="23"/>
      <c r="O2762" s="329">
        <f t="shared" si="193"/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23"/>
      <c r="J2763" s="24"/>
      <c r="K2763" s="25"/>
      <c r="L2763" s="25"/>
      <c r="M2763" s="26"/>
      <c r="N2763" s="23"/>
      <c r="O2763" s="329">
        <f t="shared" si="193"/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23"/>
      <c r="J2764" s="24"/>
      <c r="K2764" s="25"/>
      <c r="L2764" s="25"/>
      <c r="M2764" s="26"/>
      <c r="N2764" s="23"/>
      <c r="O2764" s="329">
        <f t="shared" si="193"/>
        <v>0</v>
      </c>
    </row>
    <row r="2765" spans="1:15" ht="20.25" customHeight="1" hidden="1">
      <c r="A2765" s="37"/>
      <c r="B2765" s="17"/>
      <c r="C2765" s="12"/>
      <c r="D2765" s="23"/>
      <c r="E2765" s="31"/>
      <c r="F2765" s="23"/>
      <c r="G2765" s="23"/>
      <c r="H2765" s="23"/>
      <c r="I2765" s="23"/>
      <c r="J2765" s="24"/>
      <c r="K2765" s="25"/>
      <c r="L2765" s="25"/>
      <c r="M2765" s="26"/>
      <c r="N2765" s="23"/>
      <c r="O2765" s="329">
        <f t="shared" si="193"/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23"/>
      <c r="J2766" s="24"/>
      <c r="K2766" s="25"/>
      <c r="L2766" s="25"/>
      <c r="M2766" s="26"/>
      <c r="N2766" s="23"/>
      <c r="O2766" s="329">
        <f t="shared" si="193"/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23"/>
      <c r="J2767" s="24"/>
      <c r="K2767" s="25"/>
      <c r="L2767" s="25"/>
      <c r="M2767" s="26"/>
      <c r="N2767" s="23"/>
      <c r="O2767" s="329">
        <f t="shared" si="193"/>
        <v>0</v>
      </c>
    </row>
    <row r="2768" spans="1:15" ht="20.25" customHeight="1" hidden="1">
      <c r="A2768" s="37"/>
      <c r="B2768" s="17"/>
      <c r="C2768" s="12">
        <v>2</v>
      </c>
      <c r="D2768" s="23"/>
      <c r="E2768" s="31"/>
      <c r="F2768" s="23"/>
      <c r="G2768" s="23"/>
      <c r="H2768" s="23"/>
      <c r="I2768" s="23"/>
      <c r="J2768" s="24"/>
      <c r="K2768" s="25"/>
      <c r="L2768" s="25"/>
      <c r="M2768" s="26"/>
      <c r="N2768" s="23"/>
      <c r="O2768" s="329">
        <f t="shared" si="193"/>
        <v>0</v>
      </c>
    </row>
    <row r="2769" spans="1:15" ht="20.25" customHeight="1" hidden="1">
      <c r="A2769" s="37"/>
      <c r="B2769" s="17"/>
      <c r="C2769" s="12"/>
      <c r="D2769" s="23"/>
      <c r="E2769" s="31"/>
      <c r="F2769" s="23"/>
      <c r="G2769" s="23"/>
      <c r="H2769" s="23"/>
      <c r="I2769" s="23"/>
      <c r="J2769" s="24"/>
      <c r="K2769" s="25"/>
      <c r="L2769" s="25"/>
      <c r="M2769" s="26"/>
      <c r="N2769" s="23"/>
      <c r="O2769" s="329">
        <f t="shared" si="193"/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23"/>
      <c r="J2770" s="24"/>
      <c r="K2770" s="25"/>
      <c r="L2770" s="25"/>
      <c r="M2770" s="26"/>
      <c r="N2770" s="23"/>
      <c r="O2770" s="329">
        <f t="shared" si="193"/>
        <v>0</v>
      </c>
    </row>
    <row r="2771" spans="1:15" ht="20.25" customHeight="1" hidden="1">
      <c r="A2771" s="37"/>
      <c r="B2771" s="17"/>
      <c r="C2771" s="12">
        <f aca="true" t="shared" si="194" ref="C2771:C2778">+C2770+1</f>
        <v>1</v>
      </c>
      <c r="D2771" s="23"/>
      <c r="E2771" s="31"/>
      <c r="F2771" s="23"/>
      <c r="G2771" s="23"/>
      <c r="H2771" s="23"/>
      <c r="I2771" s="23"/>
      <c r="J2771" s="24"/>
      <c r="K2771" s="25"/>
      <c r="L2771" s="25"/>
      <c r="M2771" s="26"/>
      <c r="N2771" s="23"/>
      <c r="O2771" s="329">
        <f t="shared" si="193"/>
        <v>0</v>
      </c>
    </row>
    <row r="2772" spans="1:15" ht="20.25" customHeight="1" hidden="1">
      <c r="A2772" s="37"/>
      <c r="B2772" s="17"/>
      <c r="C2772" s="12">
        <f t="shared" si="194"/>
        <v>2</v>
      </c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9">
        <f t="shared" si="193"/>
        <v>0</v>
      </c>
    </row>
    <row r="2773" spans="1:15" ht="20.25" customHeight="1" hidden="1">
      <c r="A2773" s="37"/>
      <c r="B2773" s="17"/>
      <c r="C2773" s="12">
        <f t="shared" si="194"/>
        <v>3</v>
      </c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9">
        <f t="shared" si="193"/>
        <v>0</v>
      </c>
    </row>
    <row r="2774" spans="1:15" ht="20.25" customHeight="1" hidden="1">
      <c r="A2774" s="37"/>
      <c r="B2774" s="17"/>
      <c r="C2774" s="12">
        <f t="shared" si="194"/>
        <v>4</v>
      </c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9">
        <f t="shared" si="193"/>
        <v>0</v>
      </c>
    </row>
    <row r="2775" spans="1:15" ht="20.25" customHeight="1" hidden="1">
      <c r="A2775" s="37"/>
      <c r="B2775" s="17"/>
      <c r="C2775" s="12">
        <f t="shared" si="194"/>
        <v>5</v>
      </c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9">
        <f t="shared" si="193"/>
        <v>0</v>
      </c>
    </row>
    <row r="2776" spans="1:15" ht="20.25" customHeight="1" hidden="1">
      <c r="A2776" s="37"/>
      <c r="B2776" s="17"/>
      <c r="C2776" s="12">
        <f t="shared" si="194"/>
        <v>6</v>
      </c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9">
        <f t="shared" si="193"/>
        <v>0</v>
      </c>
    </row>
    <row r="2777" spans="1:15" ht="20.25" customHeight="1" hidden="1">
      <c r="A2777" s="37"/>
      <c r="B2777" s="17"/>
      <c r="C2777" s="12">
        <f t="shared" si="194"/>
        <v>7</v>
      </c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9">
        <f t="shared" si="193"/>
        <v>0</v>
      </c>
    </row>
    <row r="2778" spans="1:15" ht="20.25" customHeight="1" hidden="1">
      <c r="A2778" s="37"/>
      <c r="B2778" s="17"/>
      <c r="C2778" s="12">
        <f t="shared" si="194"/>
        <v>8</v>
      </c>
      <c r="D2778" s="23"/>
      <c r="E2778" s="31"/>
      <c r="F2778" s="23"/>
      <c r="G2778" s="23"/>
      <c r="H2778" s="23"/>
      <c r="I2778" s="23"/>
      <c r="J2778" s="28"/>
      <c r="K2778" s="29"/>
      <c r="L2778" s="29"/>
      <c r="M2778" s="30"/>
      <c r="N2778" s="23"/>
      <c r="O2778" s="329">
        <f t="shared" si="193"/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0"/>
      <c r="K2779" s="21"/>
      <c r="L2779" s="21"/>
      <c r="M2779" s="22"/>
      <c r="N2779" s="23"/>
      <c r="O2779" s="329">
        <f>IF(OR(LEFT(I2779,1)="A"),$C$2779&amp;" (K.A)",IF(OR(LEFT(I2779,1)="B"),$C$2779&amp;" (K.B)",0))</f>
        <v>0</v>
      </c>
    </row>
    <row r="2780" spans="1:15" ht="20.25" customHeight="1" hidden="1">
      <c r="A2780" s="37"/>
      <c r="B2780" s="17"/>
      <c r="C2780" s="12">
        <v>1</v>
      </c>
      <c r="D2780" s="23"/>
      <c r="E2780" s="31"/>
      <c r="F2780" s="23"/>
      <c r="G2780" s="23"/>
      <c r="H2780" s="23"/>
      <c r="I2780" s="23"/>
      <c r="J2780" s="24"/>
      <c r="K2780" s="25"/>
      <c r="L2780" s="25"/>
      <c r="M2780" s="26"/>
      <c r="N2780" s="23"/>
      <c r="O2780" s="329">
        <f aca="true" t="shared" si="195" ref="O2780:O2799">IF(OR(LEFT(I2780,1)="A"),$C$2779&amp;" (K.A)",IF(OR(LEFT(I2780,1)="B"),$C$2779&amp;" (K.B)",0))</f>
        <v>0</v>
      </c>
    </row>
    <row r="2781" spans="1:15" ht="20.25" customHeight="1" hidden="1">
      <c r="A2781" s="37"/>
      <c r="B2781" s="17"/>
      <c r="C2781" s="12">
        <v>2</v>
      </c>
      <c r="D2781" s="23"/>
      <c r="E2781" s="31"/>
      <c r="F2781" s="23"/>
      <c r="G2781" s="23"/>
      <c r="H2781" s="23"/>
      <c r="I2781" s="23"/>
      <c r="J2781" s="24"/>
      <c r="K2781" s="25"/>
      <c r="L2781" s="25"/>
      <c r="M2781" s="26"/>
      <c r="N2781" s="23"/>
      <c r="O2781" s="329">
        <f t="shared" si="195"/>
        <v>0</v>
      </c>
    </row>
    <row r="2782" spans="1:15" ht="20.25" customHeight="1" hidden="1">
      <c r="A2782" s="37"/>
      <c r="B2782" s="17"/>
      <c r="C2782" s="12">
        <v>3</v>
      </c>
      <c r="D2782" s="23"/>
      <c r="E2782" s="31"/>
      <c r="F2782" s="23"/>
      <c r="G2782" s="23"/>
      <c r="H2782" s="23"/>
      <c r="I2782" s="23"/>
      <c r="J2782" s="24"/>
      <c r="K2782" s="25"/>
      <c r="L2782" s="25"/>
      <c r="M2782" s="26"/>
      <c r="N2782" s="23"/>
      <c r="O2782" s="329">
        <f t="shared" si="195"/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8"/>
      <c r="K2783" s="29"/>
      <c r="L2783" s="29"/>
      <c r="M2783" s="30"/>
      <c r="N2783" s="23"/>
      <c r="O2783" s="329">
        <f t="shared" si="195"/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9">
        <f t="shared" si="195"/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9">
        <f t="shared" si="195"/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9">
        <f t="shared" si="195"/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9">
        <f t="shared" si="195"/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9">
        <f t="shared" si="195"/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9">
        <f t="shared" si="195"/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9">
        <f t="shared" si="195"/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9">
        <f t="shared" si="195"/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9">
        <f t="shared" si="195"/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9">
        <f t="shared" si="195"/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9">
        <f t="shared" si="195"/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9">
        <f t="shared" si="195"/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9">
        <f t="shared" si="195"/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9">
        <f t="shared" si="195"/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9">
        <f t="shared" si="195"/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9">
        <f t="shared" si="195"/>
        <v>0</v>
      </c>
    </row>
    <row r="2800" spans="1:15" ht="20.25" customHeight="1">
      <c r="A2800" s="36" t="s">
        <v>22</v>
      </c>
      <c r="B2800" s="8">
        <f>B2694+1</f>
        <v>42637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9">
        <f>IF(OR(LEFT(I2800,1)="A"),$C$2801&amp;" (K.A)",IF(OR(LEFT(I2800,1)="B"),$C$2801&amp;" (K.B)",0))</f>
        <v>0</v>
      </c>
    </row>
    <row r="2801" spans="1:15" ht="20.2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3"/>
      <c r="O2801" s="329">
        <f aca="true" t="shared" si="196" ref="O2801:O2821">IF(OR(LEFT(I2801,1)="A"),$C$2801&amp;" (K.A)",IF(OR(LEFT(I2801,1)="B"),$C$2801&amp;" (K.B)",0))</f>
        <v>0</v>
      </c>
    </row>
    <row r="2802" spans="1:15" ht="20.25" customHeight="1">
      <c r="A2802" s="37"/>
      <c r="B2802" s="9"/>
      <c r="C2802" s="6">
        <v>1</v>
      </c>
      <c r="D2802" s="40"/>
      <c r="E2802" s="31"/>
      <c r="F2802" s="23"/>
      <c r="G2802" s="23"/>
      <c r="H2802" s="15"/>
      <c r="I2802" s="23"/>
      <c r="J2802" s="24"/>
      <c r="K2802" s="25"/>
      <c r="L2802" s="25"/>
      <c r="M2802" s="26"/>
      <c r="N2802" s="23"/>
      <c r="O2802" s="329">
        <f t="shared" si="196"/>
        <v>0</v>
      </c>
    </row>
    <row r="2803" spans="1:15" ht="20.25" customHeight="1" hidden="1">
      <c r="A2803" s="37"/>
      <c r="B2803" s="9"/>
      <c r="C2803" s="12"/>
      <c r="D2803" s="23"/>
      <c r="E2803" s="31"/>
      <c r="F2803" s="23"/>
      <c r="G2803" s="23"/>
      <c r="H2803" s="15"/>
      <c r="I2803" s="23"/>
      <c r="J2803" s="24"/>
      <c r="K2803" s="25"/>
      <c r="L2803" s="25"/>
      <c r="M2803" s="26"/>
      <c r="N2803" s="23"/>
      <c r="O2803" s="329">
        <f t="shared" si="196"/>
        <v>0</v>
      </c>
    </row>
    <row r="2804" spans="1:15" ht="20.25" customHeight="1" hidden="1">
      <c r="A2804" s="37"/>
      <c r="B2804" s="9"/>
      <c r="C2804" s="12">
        <v>2</v>
      </c>
      <c r="D2804" s="23"/>
      <c r="E2804" s="31"/>
      <c r="F2804" s="23"/>
      <c r="G2804" s="23"/>
      <c r="H2804" s="23"/>
      <c r="I2804" s="23"/>
      <c r="J2804" s="24"/>
      <c r="K2804" s="25"/>
      <c r="L2804" s="25"/>
      <c r="M2804" s="26"/>
      <c r="N2804" s="23"/>
      <c r="O2804" s="329">
        <f t="shared" si="196"/>
        <v>0</v>
      </c>
    </row>
    <row r="2805" spans="1:15" ht="20.25" customHeight="1" hidden="1">
      <c r="A2805" s="37"/>
      <c r="B2805" s="9"/>
      <c r="C2805" s="12">
        <v>3</v>
      </c>
      <c r="D2805" s="23"/>
      <c r="E2805" s="31"/>
      <c r="F2805" s="23"/>
      <c r="G2805" s="23"/>
      <c r="H2805" s="15"/>
      <c r="I2805" s="27"/>
      <c r="J2805" s="24"/>
      <c r="K2805" s="25"/>
      <c r="L2805" s="25"/>
      <c r="M2805" s="26"/>
      <c r="N2805" s="27"/>
      <c r="O2805" s="329">
        <f t="shared" si="196"/>
        <v>0</v>
      </c>
    </row>
    <row r="2806" spans="1:15" ht="20.25" customHeight="1" hidden="1">
      <c r="A2806" s="37"/>
      <c r="B2806" s="9"/>
      <c r="C2806" s="12"/>
      <c r="D2806" s="23"/>
      <c r="E2806" s="31"/>
      <c r="F2806" s="23"/>
      <c r="G2806" s="23"/>
      <c r="H2806" s="15"/>
      <c r="I2806" s="23"/>
      <c r="J2806" s="24"/>
      <c r="K2806" s="25"/>
      <c r="L2806" s="25"/>
      <c r="M2806" s="26"/>
      <c r="N2806" s="23"/>
      <c r="O2806" s="329">
        <f t="shared" si="196"/>
        <v>0</v>
      </c>
    </row>
    <row r="2807" spans="1:15" ht="20.25" customHeight="1" hidden="1">
      <c r="A2807" s="37"/>
      <c r="B2807" s="9"/>
      <c r="C2807" s="12"/>
      <c r="D2807" s="23"/>
      <c r="E2807" s="31"/>
      <c r="F2807" s="23"/>
      <c r="G2807" s="23"/>
      <c r="H2807" s="15"/>
      <c r="I2807" s="23"/>
      <c r="J2807" s="24"/>
      <c r="K2807" s="25"/>
      <c r="L2807" s="25"/>
      <c r="M2807" s="26"/>
      <c r="N2807" s="23"/>
      <c r="O2807" s="329">
        <f t="shared" si="196"/>
        <v>0</v>
      </c>
    </row>
    <row r="2808" spans="1:15" ht="20.25" customHeight="1" hidden="1">
      <c r="A2808" s="37"/>
      <c r="B2808" s="9"/>
      <c r="C2808" s="12">
        <v>4</v>
      </c>
      <c r="D2808" s="23"/>
      <c r="E2808" s="31"/>
      <c r="F2808" s="23"/>
      <c r="G2808" s="23"/>
      <c r="H2808" s="15"/>
      <c r="I2808" s="27"/>
      <c r="J2808" s="24"/>
      <c r="K2808" s="25"/>
      <c r="L2808" s="25"/>
      <c r="M2808" s="26"/>
      <c r="N2808" s="27"/>
      <c r="O2808" s="329">
        <f t="shared" si="196"/>
        <v>0</v>
      </c>
    </row>
    <row r="2809" spans="1:15" ht="20.25" customHeight="1" hidden="1">
      <c r="A2809" s="37"/>
      <c r="B2809" s="9"/>
      <c r="C2809" s="12">
        <v>5</v>
      </c>
      <c r="D2809" s="40"/>
      <c r="E2809" s="31"/>
      <c r="F2809" s="23"/>
      <c r="G2809" s="23"/>
      <c r="H2809" s="15"/>
      <c r="I2809" s="23"/>
      <c r="J2809" s="24"/>
      <c r="K2809" s="25"/>
      <c r="L2809" s="25"/>
      <c r="M2809" s="26"/>
      <c r="N2809" s="23"/>
      <c r="O2809" s="329">
        <f t="shared" si="196"/>
        <v>0</v>
      </c>
    </row>
    <row r="2810" spans="1:15" ht="20.25" customHeight="1" hidden="1">
      <c r="A2810" s="37"/>
      <c r="B2810" s="17"/>
      <c r="C2810" s="12"/>
      <c r="D2810" s="23"/>
      <c r="E2810" s="31"/>
      <c r="F2810" s="23"/>
      <c r="G2810" s="23"/>
      <c r="H2810" s="15"/>
      <c r="I2810" s="23"/>
      <c r="J2810" s="24"/>
      <c r="K2810" s="25"/>
      <c r="L2810" s="25"/>
      <c r="M2810" s="26"/>
      <c r="N2810" s="23"/>
      <c r="O2810" s="329">
        <f t="shared" si="196"/>
        <v>0</v>
      </c>
    </row>
    <row r="2811" spans="1:15" ht="20.25" customHeight="1" hidden="1">
      <c r="A2811" s="37"/>
      <c r="B2811" s="17"/>
      <c r="C2811" s="12"/>
      <c r="D2811" s="40"/>
      <c r="E2811" s="31"/>
      <c r="F2811" s="23"/>
      <c r="G2811" s="23"/>
      <c r="H2811" s="23"/>
      <c r="I2811" s="328"/>
      <c r="J2811" s="24"/>
      <c r="K2811" s="25"/>
      <c r="L2811" s="25"/>
      <c r="M2811" s="26"/>
      <c r="N2811" s="23"/>
      <c r="O2811" s="329">
        <f t="shared" si="196"/>
        <v>0</v>
      </c>
    </row>
    <row r="2812" spans="1:15" ht="20.25" customHeight="1" hidden="1">
      <c r="A2812" s="37"/>
      <c r="B2812" s="17"/>
      <c r="C2812" s="12"/>
      <c r="D2812" s="40"/>
      <c r="E2812" s="31"/>
      <c r="F2812" s="23"/>
      <c r="G2812" s="23"/>
      <c r="H2812" s="15"/>
      <c r="I2812" s="328"/>
      <c r="J2812" s="24"/>
      <c r="K2812" s="25"/>
      <c r="L2812" s="25"/>
      <c r="M2812" s="26"/>
      <c r="N2812" s="23"/>
      <c r="O2812" s="329">
        <f t="shared" si="196"/>
        <v>0</v>
      </c>
    </row>
    <row r="2813" spans="1:15" ht="20.25" customHeight="1" hidden="1">
      <c r="A2813" s="37"/>
      <c r="B2813" s="17"/>
      <c r="C2813" s="12"/>
      <c r="D2813" s="40"/>
      <c r="E2813" s="31"/>
      <c r="F2813" s="23"/>
      <c r="G2813" s="23"/>
      <c r="H2813" s="23"/>
      <c r="I2813" s="328"/>
      <c r="J2813" s="24"/>
      <c r="K2813" s="25"/>
      <c r="L2813" s="25"/>
      <c r="M2813" s="26"/>
      <c r="N2813" s="23"/>
      <c r="O2813" s="329">
        <f t="shared" si="196"/>
        <v>0</v>
      </c>
    </row>
    <row r="2814" spans="1:15" ht="20.25" customHeight="1" hidden="1">
      <c r="A2814" s="37"/>
      <c r="B2814" s="17"/>
      <c r="C2814" s="12"/>
      <c r="D2814" s="40"/>
      <c r="E2814" s="31"/>
      <c r="F2814" s="23"/>
      <c r="G2814" s="23"/>
      <c r="H2814" s="15"/>
      <c r="I2814" s="23"/>
      <c r="J2814" s="24"/>
      <c r="K2814" s="25"/>
      <c r="L2814" s="25"/>
      <c r="M2814" s="26"/>
      <c r="N2814" s="23"/>
      <c r="O2814" s="329">
        <f t="shared" si="196"/>
        <v>0</v>
      </c>
    </row>
    <row r="2815" spans="1:15" ht="20.25" customHeight="1" hidden="1">
      <c r="A2815" s="37"/>
      <c r="B2815" s="17"/>
      <c r="C2815" s="12"/>
      <c r="D2815" s="40"/>
      <c r="E2815" s="31"/>
      <c r="F2815" s="23"/>
      <c r="G2815" s="23"/>
      <c r="H2815" s="23"/>
      <c r="I2815" s="23"/>
      <c r="J2815" s="24"/>
      <c r="K2815" s="25"/>
      <c r="L2815" s="25"/>
      <c r="M2815" s="26"/>
      <c r="N2815" s="23"/>
      <c r="O2815" s="329">
        <f t="shared" si="196"/>
        <v>0</v>
      </c>
    </row>
    <row r="2816" spans="1:15" ht="20.25" customHeight="1" hidden="1">
      <c r="A2816" s="37"/>
      <c r="B2816" s="17"/>
      <c r="C2816" s="12"/>
      <c r="D2816" s="23"/>
      <c r="E2816" s="31"/>
      <c r="F2816" s="23"/>
      <c r="G2816" s="23"/>
      <c r="H2816" s="23"/>
      <c r="I2816" s="23"/>
      <c r="J2816" s="24"/>
      <c r="K2816" s="25"/>
      <c r="L2816" s="25"/>
      <c r="M2816" s="26"/>
      <c r="N2816" s="23"/>
      <c r="O2816" s="329">
        <f t="shared" si="196"/>
        <v>0</v>
      </c>
    </row>
    <row r="2817" spans="1:15" ht="20.25" customHeight="1" hidden="1">
      <c r="A2817" s="37"/>
      <c r="B2817" s="17"/>
      <c r="C2817" s="6"/>
      <c r="D2817" s="23"/>
      <c r="E2817" s="31"/>
      <c r="F2817" s="23"/>
      <c r="G2817" s="23"/>
      <c r="H2817" s="23"/>
      <c r="I2817" s="23"/>
      <c r="J2817" s="24"/>
      <c r="K2817" s="25"/>
      <c r="L2817" s="25"/>
      <c r="M2817" s="26"/>
      <c r="N2817" s="23"/>
      <c r="O2817" s="329">
        <f t="shared" si="196"/>
        <v>0</v>
      </c>
    </row>
    <row r="2818" spans="1:15" ht="20.25" customHeight="1" hidden="1">
      <c r="A2818" s="37"/>
      <c r="B2818" s="17"/>
      <c r="C2818" s="12"/>
      <c r="D2818" s="23"/>
      <c r="E2818" s="31"/>
      <c r="F2818" s="23"/>
      <c r="G2818" s="23"/>
      <c r="H2818" s="23"/>
      <c r="I2818" s="23"/>
      <c r="J2818" s="24"/>
      <c r="K2818" s="25"/>
      <c r="L2818" s="25"/>
      <c r="M2818" s="26"/>
      <c r="N2818" s="23"/>
      <c r="O2818" s="329">
        <f t="shared" si="196"/>
        <v>0</v>
      </c>
    </row>
    <row r="2819" spans="1:15" ht="20.25" customHeight="1" hidden="1">
      <c r="A2819" s="37"/>
      <c r="B2819" s="17"/>
      <c r="C2819" s="12"/>
      <c r="D2819" s="23"/>
      <c r="E2819" s="31"/>
      <c r="F2819" s="23"/>
      <c r="G2819" s="23"/>
      <c r="H2819" s="23"/>
      <c r="I2819" s="23"/>
      <c r="J2819" s="24"/>
      <c r="K2819" s="25"/>
      <c r="L2819" s="25"/>
      <c r="M2819" s="26"/>
      <c r="N2819" s="23"/>
      <c r="O2819" s="329">
        <f t="shared" si="196"/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3"/>
      <c r="O2820" s="329">
        <f t="shared" si="196"/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4"/>
      <c r="K2821" s="25"/>
      <c r="L2821" s="25"/>
      <c r="M2821" s="26"/>
      <c r="N2821" s="27"/>
      <c r="O2821" s="329">
        <f t="shared" si="196"/>
        <v>0</v>
      </c>
    </row>
    <row r="2822" spans="1:15" ht="20.25" customHeight="1" hidden="1">
      <c r="A2822" s="37"/>
      <c r="B2822" s="17"/>
      <c r="C2822" s="47" t="s">
        <v>14</v>
      </c>
      <c r="D2822" s="23"/>
      <c r="E2822" s="31"/>
      <c r="F2822" s="23"/>
      <c r="G2822" s="23"/>
      <c r="H2822" s="23"/>
      <c r="I2822" s="23"/>
      <c r="J2822" s="24"/>
      <c r="K2822" s="25"/>
      <c r="L2822" s="25"/>
      <c r="M2822" s="26"/>
      <c r="N2822" s="23"/>
      <c r="O2822" s="329">
        <f>IF(OR(LEFT(I2822,1)="A"),$C$2822&amp;" (K.A)",IF(OR(LEFT(I2822,1)="B"),$C$2822&amp;" (K.B)",0))</f>
        <v>0</v>
      </c>
    </row>
    <row r="2823" spans="1:15" ht="20.25" customHeight="1" hidden="1">
      <c r="A2823" s="37"/>
      <c r="B2823" s="17"/>
      <c r="C2823" s="12">
        <v>1</v>
      </c>
      <c r="D2823" s="40"/>
      <c r="E2823" s="31"/>
      <c r="F2823" s="23"/>
      <c r="G2823" s="23"/>
      <c r="H2823" s="23"/>
      <c r="I2823" s="23"/>
      <c r="J2823" s="24"/>
      <c r="K2823" s="25"/>
      <c r="L2823" s="25"/>
      <c r="M2823" s="26"/>
      <c r="N2823" s="23"/>
      <c r="O2823" s="329">
        <f aca="true" t="shared" si="197" ref="O2823:O2842">IF(OR(LEFT(I2823,1)="A"),$C$2822&amp;" (K.A)",IF(OR(LEFT(I2823,1)="B"),$C$2822&amp;" (K.B)",0))</f>
        <v>0</v>
      </c>
    </row>
    <row r="2824" spans="1:15" ht="20.25" customHeight="1" hidden="1">
      <c r="A2824" s="37"/>
      <c r="B2824" s="17"/>
      <c r="C2824" s="12"/>
      <c r="D2824" s="23"/>
      <c r="E2824" s="31"/>
      <c r="F2824" s="23"/>
      <c r="G2824" s="23"/>
      <c r="H2824" s="23"/>
      <c r="I2824" s="23"/>
      <c r="J2824" s="24"/>
      <c r="K2824" s="25"/>
      <c r="L2824" s="25"/>
      <c r="M2824" s="26"/>
      <c r="N2824" s="23"/>
      <c r="O2824" s="329">
        <f t="shared" si="197"/>
        <v>0</v>
      </c>
    </row>
    <row r="2825" spans="1:15" ht="20.25" customHeight="1" hidden="1">
      <c r="A2825" s="37"/>
      <c r="B2825" s="17"/>
      <c r="C2825" s="12">
        <v>2</v>
      </c>
      <c r="D2825" s="23"/>
      <c r="E2825" s="31"/>
      <c r="F2825" s="23"/>
      <c r="G2825" s="23"/>
      <c r="H2825" s="23"/>
      <c r="I2825" s="23"/>
      <c r="J2825" s="24"/>
      <c r="K2825" s="25"/>
      <c r="L2825" s="25"/>
      <c r="M2825" s="26"/>
      <c r="N2825" s="23"/>
      <c r="O2825" s="329">
        <f t="shared" si="197"/>
        <v>0</v>
      </c>
    </row>
    <row r="2826" spans="1:15" ht="20.25" customHeight="1" hidden="1">
      <c r="A2826" s="37"/>
      <c r="B2826" s="17"/>
      <c r="C2826" s="12"/>
      <c r="D2826" s="23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9">
        <f t="shared" si="197"/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9">
        <f t="shared" si="197"/>
        <v>0</v>
      </c>
    </row>
    <row r="2828" spans="1:15" ht="20.25" customHeight="1" hidden="1">
      <c r="A2828" s="37"/>
      <c r="B2828" s="17"/>
      <c r="C2828" s="12"/>
      <c r="D2828" s="40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9">
        <f t="shared" si="197"/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9">
        <f t="shared" si="197"/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23"/>
      <c r="I2830" s="23"/>
      <c r="J2830" s="24"/>
      <c r="K2830" s="25"/>
      <c r="L2830" s="25"/>
      <c r="M2830" s="26"/>
      <c r="N2830" s="23"/>
      <c r="O2830" s="329">
        <f t="shared" si="197"/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9">
        <f t="shared" si="197"/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15"/>
      <c r="I2832" s="23"/>
      <c r="J2832" s="24"/>
      <c r="K2832" s="25"/>
      <c r="L2832" s="25"/>
      <c r="M2832" s="26"/>
      <c r="N2832" s="23"/>
      <c r="O2832" s="329">
        <f t="shared" si="197"/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9">
        <f t="shared" si="197"/>
        <v>0</v>
      </c>
    </row>
    <row r="2834" spans="1:15" ht="20.25" customHeight="1" hidden="1">
      <c r="A2834" s="37"/>
      <c r="B2834" s="17"/>
      <c r="C2834" s="12">
        <v>3</v>
      </c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9">
        <f t="shared" si="197"/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9">
        <f t="shared" si="197"/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9">
        <f t="shared" si="197"/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9">
        <f t="shared" si="197"/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9">
        <f t="shared" si="197"/>
        <v>0</v>
      </c>
    </row>
    <row r="2839" spans="1:15" ht="20.25" customHeight="1" hidden="1">
      <c r="A2839" s="37"/>
      <c r="B2839" s="17"/>
      <c r="C2839" s="12">
        <f>+C2838+1</f>
        <v>1</v>
      </c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9">
        <f t="shared" si="197"/>
        <v>0</v>
      </c>
    </row>
    <row r="2840" spans="1:15" ht="20.25" customHeight="1" hidden="1">
      <c r="A2840" s="37"/>
      <c r="B2840" s="17"/>
      <c r="C2840" s="12">
        <f>+C2839+1</f>
        <v>2</v>
      </c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9">
        <f t="shared" si="197"/>
        <v>0</v>
      </c>
    </row>
    <row r="2841" spans="1:15" ht="20.25" customHeight="1" hidden="1">
      <c r="A2841" s="37"/>
      <c r="B2841" s="17"/>
      <c r="C2841" s="12">
        <f>+C2840+1</f>
        <v>3</v>
      </c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9">
        <f t="shared" si="197"/>
        <v>0</v>
      </c>
    </row>
    <row r="2842" spans="1:15" ht="20.25" customHeight="1" hidden="1">
      <c r="A2842" s="37"/>
      <c r="B2842" s="17"/>
      <c r="C2842" s="12">
        <f>+C2841+1</f>
        <v>4</v>
      </c>
      <c r="D2842" s="23"/>
      <c r="E2842" s="31"/>
      <c r="F2842" s="23"/>
      <c r="G2842" s="23"/>
      <c r="H2842" s="23"/>
      <c r="I2842" s="23"/>
      <c r="J2842" s="24"/>
      <c r="K2842" s="25"/>
      <c r="L2842" s="25"/>
      <c r="M2842" s="26"/>
      <c r="N2842" s="23"/>
      <c r="O2842" s="329">
        <f t="shared" si="197"/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3"/>
      <c r="J2843" s="24"/>
      <c r="K2843" s="25"/>
      <c r="L2843" s="25"/>
      <c r="M2843" s="26"/>
      <c r="N2843" s="23"/>
      <c r="O2843" s="329">
        <f>IF(OR(LEFT(I2843,1)="A"),$C$2843&amp;" (K.A)",IF(OR(LEFT(I2843,1)="B"),$C$2843&amp;" (K.B)",0))</f>
        <v>0</v>
      </c>
    </row>
    <row r="2844" spans="1:15" ht="20.25" customHeight="1" hidden="1">
      <c r="A2844" s="37"/>
      <c r="B2844" s="17"/>
      <c r="C2844" s="12">
        <v>1</v>
      </c>
      <c r="D2844" s="23"/>
      <c r="E2844" s="31"/>
      <c r="F2844" s="23"/>
      <c r="G2844" s="23"/>
      <c r="H2844" s="23"/>
      <c r="I2844" s="23"/>
      <c r="J2844" s="24"/>
      <c r="K2844" s="25"/>
      <c r="L2844" s="25"/>
      <c r="M2844" s="26"/>
      <c r="N2844" s="23"/>
      <c r="O2844" s="329">
        <f aca="true" t="shared" si="198" ref="O2844:O2863">IF(OR(LEFT(I2844,1)="A"),$C$2843&amp;" (K.A)",IF(OR(LEFT(I2844,1)="B"),$C$2843&amp;" (K.B)",0))</f>
        <v>0</v>
      </c>
    </row>
    <row r="2845" spans="1:15" ht="20.25" customHeight="1" hidden="1">
      <c r="A2845" s="37"/>
      <c r="B2845" s="17"/>
      <c r="C2845" s="12">
        <v>2</v>
      </c>
      <c r="D2845" s="23"/>
      <c r="E2845" s="31"/>
      <c r="F2845" s="23"/>
      <c r="G2845" s="23"/>
      <c r="H2845" s="15"/>
      <c r="I2845" s="23"/>
      <c r="J2845" s="24"/>
      <c r="K2845" s="25"/>
      <c r="L2845" s="25"/>
      <c r="M2845" s="26"/>
      <c r="N2845" s="23"/>
      <c r="O2845" s="329">
        <f t="shared" si="198"/>
        <v>0</v>
      </c>
    </row>
    <row r="2846" spans="1:15" ht="20.25" customHeight="1" hidden="1">
      <c r="A2846" s="37"/>
      <c r="B2846" s="17"/>
      <c r="C2846" s="12"/>
      <c r="D2846" s="23"/>
      <c r="E2846" s="31"/>
      <c r="F2846" s="23"/>
      <c r="G2846" s="23"/>
      <c r="H2846" s="23"/>
      <c r="I2846" s="23"/>
      <c r="J2846" s="24"/>
      <c r="K2846" s="25"/>
      <c r="L2846" s="25"/>
      <c r="M2846" s="26"/>
      <c r="N2846" s="23"/>
      <c r="O2846" s="329">
        <f t="shared" si="198"/>
        <v>0</v>
      </c>
    </row>
    <row r="2847" spans="1:15" ht="20.25" customHeight="1" hidden="1">
      <c r="A2847" s="37"/>
      <c r="B2847" s="17"/>
      <c r="C2847" s="12"/>
      <c r="D2847" s="23"/>
      <c r="E2847" s="31"/>
      <c r="F2847" s="23"/>
      <c r="G2847" s="23"/>
      <c r="H2847" s="23"/>
      <c r="I2847" s="23"/>
      <c r="J2847" s="28"/>
      <c r="K2847" s="29"/>
      <c r="L2847" s="29"/>
      <c r="M2847" s="30"/>
      <c r="N2847" s="23"/>
      <c r="O2847" s="329">
        <f t="shared" si="198"/>
        <v>0</v>
      </c>
    </row>
    <row r="2848" spans="1:15" ht="20.25" customHeight="1" hidden="1">
      <c r="A2848" s="37"/>
      <c r="B2848" s="17"/>
      <c r="C2848" s="12"/>
      <c r="D2848" s="23"/>
      <c r="E2848" s="31"/>
      <c r="F2848" s="23"/>
      <c r="G2848" s="23"/>
      <c r="H2848" s="23"/>
      <c r="I2848" s="27"/>
      <c r="J2848" s="24"/>
      <c r="K2848" s="25"/>
      <c r="L2848" s="25"/>
      <c r="M2848" s="26"/>
      <c r="N2848" s="27"/>
      <c r="O2848" s="329">
        <f t="shared" si="198"/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23"/>
      <c r="I2849" s="23"/>
      <c r="J2849" s="24"/>
      <c r="K2849" s="25"/>
      <c r="L2849" s="25"/>
      <c r="M2849" s="26"/>
      <c r="N2849" s="23"/>
      <c r="O2849" s="329">
        <f t="shared" si="198"/>
        <v>0</v>
      </c>
    </row>
    <row r="2850" spans="1:15" ht="20.25" customHeight="1" hidden="1">
      <c r="A2850" s="37"/>
      <c r="B2850" s="17"/>
      <c r="C2850" s="12"/>
      <c r="D2850" s="23"/>
      <c r="E2850" s="31"/>
      <c r="F2850" s="23"/>
      <c r="G2850" s="23"/>
      <c r="H2850" s="23"/>
      <c r="I2850" s="23"/>
      <c r="J2850" s="24"/>
      <c r="K2850" s="25"/>
      <c r="L2850" s="25"/>
      <c r="M2850" s="26"/>
      <c r="N2850" s="23"/>
      <c r="O2850" s="329">
        <f t="shared" si="198"/>
        <v>0</v>
      </c>
    </row>
    <row r="2851" spans="1:15" ht="20.25" customHeight="1" hidden="1">
      <c r="A2851" s="37"/>
      <c r="B2851" s="17"/>
      <c r="C2851" s="12"/>
      <c r="D2851" s="23"/>
      <c r="E2851" s="31"/>
      <c r="F2851" s="23"/>
      <c r="G2851" s="23"/>
      <c r="H2851" s="23"/>
      <c r="I2851" s="23"/>
      <c r="J2851" s="24"/>
      <c r="K2851" s="25"/>
      <c r="L2851" s="25"/>
      <c r="M2851" s="26"/>
      <c r="N2851" s="23"/>
      <c r="O2851" s="329">
        <f t="shared" si="198"/>
        <v>0</v>
      </c>
    </row>
    <row r="2852" spans="1:15" ht="20.25" customHeight="1" hidden="1">
      <c r="A2852" s="37"/>
      <c r="B2852" s="17"/>
      <c r="C2852" s="12"/>
      <c r="D2852" s="40"/>
      <c r="E2852" s="31"/>
      <c r="F2852" s="23"/>
      <c r="G2852" s="23"/>
      <c r="H2852" s="23"/>
      <c r="I2852" s="23"/>
      <c r="J2852" s="24"/>
      <c r="K2852" s="25"/>
      <c r="L2852" s="25"/>
      <c r="M2852" s="26"/>
      <c r="N2852" s="23"/>
      <c r="O2852" s="329">
        <f t="shared" si="198"/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3"/>
      <c r="J2853" s="24"/>
      <c r="K2853" s="25"/>
      <c r="L2853" s="25"/>
      <c r="M2853" s="26"/>
      <c r="N2853" s="23"/>
      <c r="O2853" s="329">
        <f t="shared" si="198"/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23"/>
      <c r="I2854" s="23"/>
      <c r="J2854" s="24"/>
      <c r="K2854" s="25"/>
      <c r="L2854" s="25"/>
      <c r="M2854" s="26"/>
      <c r="N2854" s="23"/>
      <c r="O2854" s="329">
        <f t="shared" si="198"/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3"/>
      <c r="J2855" s="24"/>
      <c r="K2855" s="25"/>
      <c r="L2855" s="25"/>
      <c r="M2855" s="26"/>
      <c r="N2855" s="23"/>
      <c r="O2855" s="329">
        <f t="shared" si="198"/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15"/>
      <c r="I2856" s="23"/>
      <c r="J2856" s="24"/>
      <c r="K2856" s="25"/>
      <c r="L2856" s="25"/>
      <c r="M2856" s="26"/>
      <c r="N2856" s="23"/>
      <c r="O2856" s="329">
        <f t="shared" si="198"/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3"/>
      <c r="J2857" s="24"/>
      <c r="K2857" s="25"/>
      <c r="L2857" s="25"/>
      <c r="M2857" s="26"/>
      <c r="N2857" s="23"/>
      <c r="O2857" s="329">
        <f t="shared" si="198"/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7"/>
      <c r="J2858" s="24"/>
      <c r="K2858" s="25"/>
      <c r="L2858" s="25"/>
      <c r="M2858" s="26"/>
      <c r="N2858" s="27"/>
      <c r="O2858" s="329">
        <f t="shared" si="198"/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23"/>
      <c r="I2859" s="23"/>
      <c r="J2859" s="24"/>
      <c r="K2859" s="25"/>
      <c r="L2859" s="25"/>
      <c r="M2859" s="26"/>
      <c r="N2859" s="23"/>
      <c r="O2859" s="329">
        <f t="shared" si="198"/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15"/>
      <c r="I2860" s="23"/>
      <c r="J2860" s="24"/>
      <c r="K2860" s="25"/>
      <c r="L2860" s="25"/>
      <c r="M2860" s="26"/>
      <c r="N2860" s="23"/>
      <c r="O2860" s="329">
        <f t="shared" si="198"/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4"/>
      <c r="K2861" s="25"/>
      <c r="L2861" s="25"/>
      <c r="M2861" s="26"/>
      <c r="N2861" s="23"/>
      <c r="O2861" s="329">
        <f t="shared" si="198"/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9">
        <f t="shared" si="198"/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4"/>
      <c r="K2863" s="25"/>
      <c r="L2863" s="25"/>
      <c r="M2863" s="26"/>
      <c r="N2863" s="27"/>
      <c r="O2863" s="329">
        <f t="shared" si="198"/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4"/>
      <c r="K2864" s="25"/>
      <c r="L2864" s="25"/>
      <c r="M2864" s="26"/>
      <c r="N2864" s="23"/>
      <c r="O2864" s="329">
        <f>IF(OR(LEFT(I2864,1)="A"),$C$2864&amp;" (K.A)",IF(OR(LEFT(I2864,1)="B"),$C$2864&amp;" (K.B)",0))</f>
        <v>0</v>
      </c>
    </row>
    <row r="2865" spans="1:15" ht="20.25" customHeight="1" hidden="1">
      <c r="A2865" s="37"/>
      <c r="B2865" s="17"/>
      <c r="C2865" s="12">
        <v>1</v>
      </c>
      <c r="D2865" s="23"/>
      <c r="E2865" s="31"/>
      <c r="F2865" s="23"/>
      <c r="G2865" s="23"/>
      <c r="H2865" s="23"/>
      <c r="I2865" s="23"/>
      <c r="J2865" s="24"/>
      <c r="K2865" s="25"/>
      <c r="L2865" s="25"/>
      <c r="M2865" s="26"/>
      <c r="N2865" s="23"/>
      <c r="O2865" s="329">
        <f aca="true" t="shared" si="199" ref="O2865:O2884">IF(OR(LEFT(I2865,1)="A"),$C$2864&amp;" (K.A)",IF(OR(LEFT(I2865,1)="B"),$C$2864&amp;" (K.B)",0))</f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23"/>
      <c r="J2866" s="24"/>
      <c r="K2866" s="25"/>
      <c r="L2866" s="25"/>
      <c r="M2866" s="26"/>
      <c r="N2866" s="23"/>
      <c r="O2866" s="329">
        <f t="shared" si="199"/>
        <v>0</v>
      </c>
    </row>
    <row r="2867" spans="1:15" ht="20.25" customHeight="1" hidden="1">
      <c r="A2867" s="37"/>
      <c r="B2867" s="17"/>
      <c r="C2867" s="12"/>
      <c r="D2867" s="23"/>
      <c r="E2867" s="31"/>
      <c r="F2867" s="23"/>
      <c r="G2867" s="23"/>
      <c r="H2867" s="23"/>
      <c r="I2867" s="23"/>
      <c r="J2867" s="24"/>
      <c r="K2867" s="25"/>
      <c r="L2867" s="25"/>
      <c r="M2867" s="26"/>
      <c r="N2867" s="23"/>
      <c r="O2867" s="329">
        <f t="shared" si="199"/>
        <v>0</v>
      </c>
    </row>
    <row r="2868" spans="1:15" ht="20.25" customHeight="1" hidden="1">
      <c r="A2868" s="37"/>
      <c r="B2868" s="17"/>
      <c r="C2868" s="12">
        <f aca="true" t="shared" si="200" ref="C2868:C2884">C2867+1</f>
        <v>1</v>
      </c>
      <c r="D2868" s="23"/>
      <c r="E2868" s="31"/>
      <c r="F2868" s="23"/>
      <c r="G2868" s="23"/>
      <c r="H2868" s="23"/>
      <c r="I2868" s="23"/>
      <c r="J2868" s="24"/>
      <c r="K2868" s="25"/>
      <c r="L2868" s="25"/>
      <c r="M2868" s="26"/>
      <c r="N2868" s="23"/>
      <c r="O2868" s="329">
        <f t="shared" si="199"/>
        <v>0</v>
      </c>
    </row>
    <row r="2869" spans="1:15" ht="20.25" customHeight="1" hidden="1">
      <c r="A2869" s="37"/>
      <c r="B2869" s="17"/>
      <c r="C2869" s="12">
        <f t="shared" si="200"/>
        <v>2</v>
      </c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9">
        <f t="shared" si="199"/>
        <v>0</v>
      </c>
    </row>
    <row r="2870" spans="1:15" ht="20.25" customHeight="1" hidden="1">
      <c r="A2870" s="37"/>
      <c r="B2870" s="17"/>
      <c r="C2870" s="12">
        <f t="shared" si="200"/>
        <v>3</v>
      </c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9">
        <f t="shared" si="199"/>
        <v>0</v>
      </c>
    </row>
    <row r="2871" spans="1:15" ht="20.25" customHeight="1" hidden="1">
      <c r="A2871" s="37"/>
      <c r="B2871" s="17"/>
      <c r="C2871" s="12">
        <f t="shared" si="200"/>
        <v>4</v>
      </c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9">
        <f t="shared" si="199"/>
        <v>0</v>
      </c>
    </row>
    <row r="2872" spans="1:15" ht="20.25" customHeight="1" hidden="1">
      <c r="A2872" s="37"/>
      <c r="B2872" s="17"/>
      <c r="C2872" s="12">
        <f t="shared" si="200"/>
        <v>5</v>
      </c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9">
        <f t="shared" si="199"/>
        <v>0</v>
      </c>
    </row>
    <row r="2873" spans="1:15" ht="20.25" customHeight="1" hidden="1">
      <c r="A2873" s="37"/>
      <c r="B2873" s="17"/>
      <c r="C2873" s="12">
        <f t="shared" si="200"/>
        <v>6</v>
      </c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9">
        <f t="shared" si="199"/>
        <v>0</v>
      </c>
    </row>
    <row r="2874" spans="1:15" ht="20.25" customHeight="1" hidden="1">
      <c r="A2874" s="37"/>
      <c r="B2874" s="17"/>
      <c r="C2874" s="12">
        <f t="shared" si="200"/>
        <v>7</v>
      </c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9">
        <f t="shared" si="199"/>
        <v>0</v>
      </c>
    </row>
    <row r="2875" spans="1:15" ht="20.25" customHeight="1" hidden="1">
      <c r="A2875" s="37"/>
      <c r="B2875" s="17"/>
      <c r="C2875" s="12">
        <f t="shared" si="200"/>
        <v>8</v>
      </c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9">
        <f t="shared" si="199"/>
        <v>0</v>
      </c>
    </row>
    <row r="2876" spans="1:15" ht="20.25" customHeight="1" hidden="1">
      <c r="A2876" s="37"/>
      <c r="B2876" s="17"/>
      <c r="C2876" s="12">
        <f t="shared" si="200"/>
        <v>9</v>
      </c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9">
        <f t="shared" si="199"/>
        <v>0</v>
      </c>
    </row>
    <row r="2877" spans="1:15" ht="20.25" customHeight="1" hidden="1">
      <c r="A2877" s="37"/>
      <c r="B2877" s="17"/>
      <c r="C2877" s="12">
        <f t="shared" si="200"/>
        <v>10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9">
        <f t="shared" si="199"/>
        <v>0</v>
      </c>
    </row>
    <row r="2878" spans="1:15" ht="20.25" customHeight="1" hidden="1">
      <c r="A2878" s="37"/>
      <c r="B2878" s="17"/>
      <c r="C2878" s="12">
        <f t="shared" si="200"/>
        <v>11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9">
        <f t="shared" si="199"/>
        <v>0</v>
      </c>
    </row>
    <row r="2879" spans="1:15" ht="20.25" customHeight="1" hidden="1">
      <c r="A2879" s="37"/>
      <c r="B2879" s="17"/>
      <c r="C2879" s="12">
        <f t="shared" si="200"/>
        <v>12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9">
        <f t="shared" si="199"/>
        <v>0</v>
      </c>
    </row>
    <row r="2880" spans="1:15" ht="20.25" customHeight="1" hidden="1">
      <c r="A2880" s="37"/>
      <c r="B2880" s="17"/>
      <c r="C2880" s="12">
        <f t="shared" si="200"/>
        <v>13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9">
        <f t="shared" si="199"/>
        <v>0</v>
      </c>
    </row>
    <row r="2881" spans="1:15" ht="20.25" customHeight="1" hidden="1">
      <c r="A2881" s="37"/>
      <c r="B2881" s="17"/>
      <c r="C2881" s="12">
        <f t="shared" si="200"/>
        <v>14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9">
        <f t="shared" si="199"/>
        <v>0</v>
      </c>
    </row>
    <row r="2882" spans="1:15" ht="20.25" customHeight="1" hidden="1">
      <c r="A2882" s="37"/>
      <c r="B2882" s="17"/>
      <c r="C2882" s="12">
        <f t="shared" si="200"/>
        <v>15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9">
        <f t="shared" si="199"/>
        <v>0</v>
      </c>
    </row>
    <row r="2883" spans="1:15" ht="20.25" customHeight="1" hidden="1">
      <c r="A2883" s="37"/>
      <c r="B2883" s="17"/>
      <c r="C2883" s="12">
        <f t="shared" si="200"/>
        <v>16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9">
        <f t="shared" si="199"/>
        <v>0</v>
      </c>
    </row>
    <row r="2884" spans="1:15" ht="20.25" customHeight="1" hidden="1">
      <c r="A2884" s="37"/>
      <c r="B2884" s="17"/>
      <c r="C2884" s="12">
        <f t="shared" si="200"/>
        <v>17</v>
      </c>
      <c r="D2884" s="27"/>
      <c r="E2884" s="34"/>
      <c r="F2884" s="27"/>
      <c r="G2884" s="27"/>
      <c r="H2884" s="27"/>
      <c r="I2884" s="27"/>
      <c r="J2884" s="24"/>
      <c r="K2884" s="25"/>
      <c r="L2884" s="25"/>
      <c r="M2884" s="26"/>
      <c r="N2884" s="27"/>
      <c r="O2884" s="329">
        <f t="shared" si="199"/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9">
        <f>IF(OR(LEFT(I2885,1)="A"),$C$2885&amp;" (K.A)",IF(OR(LEFT(I2885,1)="B"),$C$2885&amp;" (K.B)",0))</f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9">
        <f aca="true" t="shared" si="201" ref="O2886:O2905">IF(OR(LEFT(I2886,1)="A"),$C$2885&amp;" (K.A)",IF(OR(LEFT(I2886,1)="B"),$C$2885&amp;" (K.B)",0))</f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9">
        <f t="shared" si="201"/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9">
        <f t="shared" si="201"/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9">
        <f t="shared" si="201"/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9">
        <f t="shared" si="201"/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9">
        <f t="shared" si="201"/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9">
        <f t="shared" si="201"/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9">
        <f t="shared" si="201"/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9">
        <f t="shared" si="201"/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9">
        <f t="shared" si="201"/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9">
        <f t="shared" si="201"/>
        <v>0</v>
      </c>
    </row>
    <row r="2897" spans="1:15" ht="20.25" customHeight="1" hidden="1">
      <c r="A2897" s="37"/>
      <c r="B2897" s="17"/>
      <c r="C2897" s="12">
        <f aca="true" t="shared" si="202" ref="C2897:C2905">C2896+1</f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9">
        <f t="shared" si="201"/>
        <v>0</v>
      </c>
    </row>
    <row r="2898" spans="1:15" ht="20.25" customHeight="1" hidden="1">
      <c r="A2898" s="37"/>
      <c r="B2898" s="17"/>
      <c r="C2898" s="12">
        <f t="shared" si="202"/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9">
        <f t="shared" si="201"/>
        <v>0</v>
      </c>
    </row>
    <row r="2899" spans="1:15" ht="20.25" customHeight="1" hidden="1">
      <c r="A2899" s="37"/>
      <c r="B2899" s="17"/>
      <c r="C2899" s="12">
        <f t="shared" si="202"/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9">
        <f t="shared" si="201"/>
        <v>0</v>
      </c>
    </row>
    <row r="2900" spans="1:15" ht="20.25" customHeight="1" hidden="1">
      <c r="A2900" s="37"/>
      <c r="B2900" s="17"/>
      <c r="C2900" s="12">
        <f t="shared" si="202"/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9">
        <f t="shared" si="201"/>
        <v>0</v>
      </c>
    </row>
    <row r="2901" spans="1:15" ht="20.25" customHeight="1" hidden="1">
      <c r="A2901" s="37"/>
      <c r="B2901" s="17"/>
      <c r="C2901" s="12">
        <f t="shared" si="202"/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9">
        <f t="shared" si="201"/>
        <v>0</v>
      </c>
    </row>
    <row r="2902" spans="1:15" ht="20.25" customHeight="1" hidden="1">
      <c r="A2902" s="37"/>
      <c r="B2902" s="17"/>
      <c r="C2902" s="12">
        <f t="shared" si="202"/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9">
        <f t="shared" si="201"/>
        <v>0</v>
      </c>
    </row>
    <row r="2903" spans="1:15" ht="20.25" customHeight="1" hidden="1">
      <c r="A2903" s="37"/>
      <c r="B2903" s="17"/>
      <c r="C2903" s="12">
        <f t="shared" si="202"/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9">
        <f t="shared" si="201"/>
        <v>0</v>
      </c>
    </row>
    <row r="2904" spans="1:15" ht="20.25" customHeight="1" hidden="1">
      <c r="A2904" s="37"/>
      <c r="B2904" s="17"/>
      <c r="C2904" s="12">
        <f t="shared" si="202"/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9">
        <f t="shared" si="201"/>
        <v>0</v>
      </c>
    </row>
    <row r="2905" spans="1:15" ht="20.25" customHeight="1" hidden="1">
      <c r="A2905" s="38"/>
      <c r="B2905" s="18"/>
      <c r="C2905" s="13">
        <f t="shared" si="202"/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9">
        <f t="shared" si="201"/>
        <v>0</v>
      </c>
    </row>
    <row r="2906" spans="1:15" ht="20.25" customHeight="1">
      <c r="A2906" s="341" t="s">
        <v>23</v>
      </c>
      <c r="B2906" s="8">
        <f>B2800+1</f>
        <v>42638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9">
        <f>IF(OR(LEFT(I2906,1)="A"),$C$2907&amp;" (K.A)",IF(OR(LEFT(I2906,1)="B"),$C$2907&amp;" (K.B)",0))</f>
        <v>0</v>
      </c>
    </row>
    <row r="2907" spans="1:15" ht="20.25" customHeight="1">
      <c r="A2907" s="342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9">
        <f aca="true" t="shared" si="203" ref="O2907:O2927">IF(OR(LEFT(I2907,1)="A"),$C$2907&amp;" (K.A)",IF(OR(LEFT(I2907,1)="B"),$C$2907&amp;" (K.B)",0))</f>
        <v>0</v>
      </c>
    </row>
    <row r="2908" spans="1:15" ht="20.25" customHeight="1">
      <c r="A2908" s="342"/>
      <c r="B2908" s="9"/>
      <c r="C2908" s="6">
        <v>1</v>
      </c>
      <c r="D2908" s="40"/>
      <c r="E2908" s="31"/>
      <c r="F2908" s="23"/>
      <c r="G2908" s="23"/>
      <c r="H2908" s="15"/>
      <c r="I2908" s="23"/>
      <c r="J2908" s="24"/>
      <c r="K2908" s="25"/>
      <c r="L2908" s="25"/>
      <c r="M2908" s="26"/>
      <c r="N2908" s="23"/>
      <c r="O2908" s="329">
        <f t="shared" si="203"/>
        <v>0</v>
      </c>
    </row>
    <row r="2909" spans="1:15" ht="20.25" customHeight="1" hidden="1">
      <c r="A2909" s="342"/>
      <c r="B2909" s="9"/>
      <c r="C2909" s="12"/>
      <c r="D2909" s="31"/>
      <c r="E2909" s="31"/>
      <c r="F2909" s="23"/>
      <c r="G2909" s="23"/>
      <c r="H2909" s="15"/>
      <c r="I2909" s="23"/>
      <c r="J2909" s="24"/>
      <c r="K2909" s="25"/>
      <c r="L2909" s="25"/>
      <c r="M2909" s="26"/>
      <c r="N2909" s="23"/>
      <c r="O2909" s="329">
        <f t="shared" si="203"/>
        <v>0</v>
      </c>
    </row>
    <row r="2910" spans="1:15" ht="20.25" customHeight="1" hidden="1">
      <c r="A2910" s="342"/>
      <c r="B2910" s="9"/>
      <c r="C2910" s="12"/>
      <c r="D2910" s="23"/>
      <c r="E2910" s="31"/>
      <c r="F2910" s="23"/>
      <c r="G2910" s="23"/>
      <c r="H2910" s="15"/>
      <c r="I2910" s="328"/>
      <c r="J2910" s="24"/>
      <c r="K2910" s="25"/>
      <c r="L2910" s="25"/>
      <c r="M2910" s="26"/>
      <c r="N2910" s="23"/>
      <c r="O2910" s="329">
        <f t="shared" si="203"/>
        <v>0</v>
      </c>
    </row>
    <row r="2911" spans="1:15" ht="20.25" customHeight="1" hidden="1">
      <c r="A2911" s="342"/>
      <c r="B2911" s="9"/>
      <c r="C2911" s="13"/>
      <c r="D2911" s="27"/>
      <c r="E2911" s="34"/>
      <c r="F2911" s="27"/>
      <c r="G2911" s="27"/>
      <c r="H2911" s="27"/>
      <c r="I2911" s="27"/>
      <c r="J2911" s="24"/>
      <c r="K2911" s="25"/>
      <c r="L2911" s="25"/>
      <c r="M2911" s="26"/>
      <c r="N2911" s="27"/>
      <c r="O2911" s="329">
        <f t="shared" si="203"/>
        <v>0</v>
      </c>
    </row>
    <row r="2912" spans="1:15" ht="20.25" customHeight="1" hidden="1">
      <c r="A2912" s="342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9">
        <f t="shared" si="203"/>
        <v>0</v>
      </c>
    </row>
    <row r="2913" spans="1:15" ht="20.25" customHeight="1" hidden="1">
      <c r="A2913" s="342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9">
        <f t="shared" si="203"/>
        <v>0</v>
      </c>
    </row>
    <row r="2914" spans="1:15" ht="20.25" customHeight="1" hidden="1">
      <c r="A2914" s="342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9">
        <f t="shared" si="203"/>
        <v>0</v>
      </c>
    </row>
    <row r="2915" spans="1:15" ht="20.25" customHeight="1" hidden="1">
      <c r="A2915" s="342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9">
        <f t="shared" si="203"/>
        <v>0</v>
      </c>
    </row>
    <row r="2916" spans="1:15" ht="20.25" customHeight="1" hidden="1">
      <c r="A2916" s="342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9">
        <f t="shared" si="203"/>
        <v>0</v>
      </c>
    </row>
    <row r="2917" spans="1:15" ht="20.25" customHeight="1" hidden="1">
      <c r="A2917" s="342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9">
        <f t="shared" si="203"/>
        <v>0</v>
      </c>
    </row>
    <row r="2918" spans="1:15" ht="20.25" customHeight="1" hidden="1">
      <c r="A2918" s="342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9">
        <f t="shared" si="203"/>
        <v>0</v>
      </c>
    </row>
    <row r="2919" spans="1:15" ht="20.25" customHeight="1" hidden="1">
      <c r="A2919" s="342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9">
        <f t="shared" si="203"/>
        <v>0</v>
      </c>
    </row>
    <row r="2920" spans="1:15" ht="20.25" customHeight="1" hidden="1">
      <c r="A2920" s="342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9">
        <f t="shared" si="203"/>
        <v>0</v>
      </c>
    </row>
    <row r="2921" spans="1:15" ht="20.25" customHeight="1" hidden="1">
      <c r="A2921" s="342"/>
      <c r="B2921" s="17"/>
      <c r="C2921" s="12">
        <f aca="true" t="shared" si="204" ref="C2921:C2927">+C2920+1</f>
        <v>1</v>
      </c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9">
        <f t="shared" si="203"/>
        <v>0</v>
      </c>
    </row>
    <row r="2922" spans="1:15" ht="20.25" customHeight="1" hidden="1">
      <c r="A2922" s="342"/>
      <c r="B2922" s="17"/>
      <c r="C2922" s="12">
        <f t="shared" si="204"/>
        <v>2</v>
      </c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9">
        <f t="shared" si="203"/>
        <v>0</v>
      </c>
    </row>
    <row r="2923" spans="1:15" ht="20.25" customHeight="1" hidden="1">
      <c r="A2923" s="342"/>
      <c r="B2923" s="17"/>
      <c r="C2923" s="12">
        <f t="shared" si="204"/>
        <v>3</v>
      </c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9">
        <f t="shared" si="203"/>
        <v>0</v>
      </c>
    </row>
    <row r="2924" spans="1:15" ht="20.25" customHeight="1" hidden="1">
      <c r="A2924" s="342"/>
      <c r="B2924" s="17"/>
      <c r="C2924" s="12">
        <f t="shared" si="204"/>
        <v>4</v>
      </c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9">
        <f t="shared" si="203"/>
        <v>0</v>
      </c>
    </row>
    <row r="2925" spans="1:15" ht="20.25" customHeight="1" hidden="1">
      <c r="A2925" s="342"/>
      <c r="B2925" s="17"/>
      <c r="C2925" s="12">
        <f t="shared" si="204"/>
        <v>5</v>
      </c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9">
        <f t="shared" si="203"/>
        <v>0</v>
      </c>
    </row>
    <row r="2926" spans="1:15" ht="20.25" customHeight="1" hidden="1">
      <c r="A2926" s="342"/>
      <c r="B2926" s="17"/>
      <c r="C2926" s="12">
        <f t="shared" si="204"/>
        <v>6</v>
      </c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9">
        <f t="shared" si="203"/>
        <v>0</v>
      </c>
    </row>
    <row r="2927" spans="1:15" ht="20.25" customHeight="1" hidden="1">
      <c r="A2927" s="342"/>
      <c r="B2927" s="17"/>
      <c r="C2927" s="13">
        <f t="shared" si="204"/>
        <v>7</v>
      </c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9">
        <f t="shared" si="203"/>
        <v>0</v>
      </c>
    </row>
    <row r="2928" spans="1:15" ht="20.25" customHeight="1" hidden="1">
      <c r="A2928" s="342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9">
        <f>IF(OR(LEFT(I2928,1)="A"),$C$2928&amp;" (K.A)",IF(OR(LEFT(I2928,1)="B"),$C$2928&amp;" (K.B)",0))</f>
        <v>0</v>
      </c>
    </row>
    <row r="2929" spans="1:15" ht="20.25" customHeight="1" hidden="1">
      <c r="A2929" s="342"/>
      <c r="B2929" s="17"/>
      <c r="C2929" s="12">
        <v>1</v>
      </c>
      <c r="D2929" s="23"/>
      <c r="E2929" s="31"/>
      <c r="F2929" s="23"/>
      <c r="G2929" s="23"/>
      <c r="H2929" s="23"/>
      <c r="I2929" s="23"/>
      <c r="J2929" s="24"/>
      <c r="K2929" s="25"/>
      <c r="L2929" s="25"/>
      <c r="M2929" s="26"/>
      <c r="N2929" s="23"/>
      <c r="O2929" s="329">
        <f aca="true" t="shared" si="205" ref="O2929:O2948">IF(OR(LEFT(I2929,1)="A"),$C$2928&amp;" (K.A)",IF(OR(LEFT(I2929,1)="B"),$C$2928&amp;" (K.B)",0))</f>
        <v>0</v>
      </c>
    </row>
    <row r="2930" spans="1:15" ht="20.25" customHeight="1" hidden="1">
      <c r="A2930" s="342"/>
      <c r="B2930" s="17"/>
      <c r="C2930" s="12"/>
      <c r="D2930" s="23"/>
      <c r="E2930" s="31"/>
      <c r="F2930" s="23"/>
      <c r="G2930" s="23"/>
      <c r="H2930" s="23"/>
      <c r="I2930" s="23"/>
      <c r="J2930" s="24"/>
      <c r="K2930" s="25"/>
      <c r="L2930" s="25"/>
      <c r="M2930" s="26"/>
      <c r="N2930" s="23"/>
      <c r="O2930" s="329">
        <f t="shared" si="205"/>
        <v>0</v>
      </c>
    </row>
    <row r="2931" spans="1:15" ht="20.25" customHeight="1" hidden="1">
      <c r="A2931" s="342"/>
      <c r="B2931" s="17"/>
      <c r="C2931" s="12"/>
      <c r="D2931" s="23"/>
      <c r="E2931" s="31"/>
      <c r="F2931" s="23"/>
      <c r="G2931" s="23"/>
      <c r="H2931" s="23"/>
      <c r="I2931" s="23"/>
      <c r="J2931" s="24"/>
      <c r="K2931" s="25"/>
      <c r="L2931" s="25"/>
      <c r="M2931" s="26"/>
      <c r="N2931" s="23"/>
      <c r="O2931" s="329">
        <f t="shared" si="205"/>
        <v>0</v>
      </c>
    </row>
    <row r="2932" spans="1:15" ht="20.25" customHeight="1" hidden="1">
      <c r="A2932" s="342"/>
      <c r="B2932" s="17"/>
      <c r="C2932" s="13"/>
      <c r="D2932" s="27"/>
      <c r="E2932" s="34"/>
      <c r="F2932" s="27"/>
      <c r="G2932" s="27"/>
      <c r="H2932" s="27"/>
      <c r="I2932" s="27"/>
      <c r="J2932" s="28"/>
      <c r="K2932" s="29"/>
      <c r="L2932" s="29"/>
      <c r="M2932" s="30"/>
      <c r="N2932" s="27"/>
      <c r="O2932" s="329">
        <f t="shared" si="205"/>
        <v>0</v>
      </c>
    </row>
    <row r="2933" spans="1:15" ht="20.25" customHeight="1" hidden="1">
      <c r="A2933" s="342"/>
      <c r="B2933" s="17"/>
      <c r="C2933" s="12">
        <f aca="true" t="shared" si="206" ref="C2933:C2948">+C2932+1</f>
        <v>1</v>
      </c>
      <c r="D2933" s="23"/>
      <c r="E2933" s="31"/>
      <c r="F2933" s="23"/>
      <c r="G2933" s="23"/>
      <c r="H2933" s="23"/>
      <c r="I2933" s="23"/>
      <c r="J2933" s="24"/>
      <c r="K2933" s="25"/>
      <c r="L2933" s="25"/>
      <c r="M2933" s="26"/>
      <c r="N2933" s="23"/>
      <c r="O2933" s="329">
        <f t="shared" si="205"/>
        <v>0</v>
      </c>
    </row>
    <row r="2934" spans="1:15" ht="20.25" customHeight="1" hidden="1">
      <c r="A2934" s="342"/>
      <c r="B2934" s="17"/>
      <c r="C2934" s="12">
        <f t="shared" si="206"/>
        <v>2</v>
      </c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9">
        <f t="shared" si="205"/>
        <v>0</v>
      </c>
    </row>
    <row r="2935" spans="1:15" ht="20.25" customHeight="1" hidden="1">
      <c r="A2935" s="342"/>
      <c r="B2935" s="17"/>
      <c r="C2935" s="12">
        <f t="shared" si="206"/>
        <v>3</v>
      </c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9">
        <f t="shared" si="205"/>
        <v>0</v>
      </c>
    </row>
    <row r="2936" spans="1:15" ht="20.25" customHeight="1" hidden="1">
      <c r="A2936" s="342"/>
      <c r="B2936" s="17"/>
      <c r="C2936" s="12">
        <f t="shared" si="206"/>
        <v>4</v>
      </c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9">
        <f t="shared" si="205"/>
        <v>0</v>
      </c>
    </row>
    <row r="2937" spans="1:15" ht="20.25" customHeight="1" hidden="1">
      <c r="A2937" s="342"/>
      <c r="B2937" s="17"/>
      <c r="C2937" s="12">
        <f t="shared" si="206"/>
        <v>5</v>
      </c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9">
        <f t="shared" si="205"/>
        <v>0</v>
      </c>
    </row>
    <row r="2938" spans="1:15" ht="20.25" customHeight="1" hidden="1">
      <c r="A2938" s="342"/>
      <c r="B2938" s="17"/>
      <c r="C2938" s="12">
        <f t="shared" si="206"/>
        <v>6</v>
      </c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9">
        <f t="shared" si="205"/>
        <v>0</v>
      </c>
    </row>
    <row r="2939" spans="1:15" ht="20.25" customHeight="1" hidden="1">
      <c r="A2939" s="342"/>
      <c r="B2939" s="17"/>
      <c r="C2939" s="12">
        <f t="shared" si="206"/>
        <v>7</v>
      </c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9">
        <f t="shared" si="205"/>
        <v>0</v>
      </c>
    </row>
    <row r="2940" spans="1:15" ht="20.25" customHeight="1" hidden="1">
      <c r="A2940" s="342"/>
      <c r="B2940" s="17"/>
      <c r="C2940" s="12">
        <f t="shared" si="206"/>
        <v>8</v>
      </c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9">
        <f t="shared" si="205"/>
        <v>0</v>
      </c>
    </row>
    <row r="2941" spans="1:15" ht="20.25" customHeight="1" hidden="1">
      <c r="A2941" s="342"/>
      <c r="B2941" s="17"/>
      <c r="C2941" s="12">
        <f t="shared" si="206"/>
        <v>9</v>
      </c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9">
        <f t="shared" si="205"/>
        <v>0</v>
      </c>
    </row>
    <row r="2942" spans="1:15" ht="20.25" customHeight="1" hidden="1">
      <c r="A2942" s="342"/>
      <c r="B2942" s="17"/>
      <c r="C2942" s="12">
        <f t="shared" si="206"/>
        <v>10</v>
      </c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9">
        <f t="shared" si="205"/>
        <v>0</v>
      </c>
    </row>
    <row r="2943" spans="1:15" ht="20.25" customHeight="1" hidden="1">
      <c r="A2943" s="342"/>
      <c r="B2943" s="17"/>
      <c r="C2943" s="12">
        <f t="shared" si="206"/>
        <v>11</v>
      </c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9">
        <f t="shared" si="205"/>
        <v>0</v>
      </c>
    </row>
    <row r="2944" spans="1:15" ht="20.25" customHeight="1" hidden="1">
      <c r="A2944" s="342"/>
      <c r="B2944" s="17"/>
      <c r="C2944" s="12">
        <f t="shared" si="206"/>
        <v>12</v>
      </c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9">
        <f t="shared" si="205"/>
        <v>0</v>
      </c>
    </row>
    <row r="2945" spans="1:15" ht="20.25" customHeight="1" hidden="1">
      <c r="A2945" s="342"/>
      <c r="B2945" s="17"/>
      <c r="C2945" s="12">
        <f t="shared" si="206"/>
        <v>13</v>
      </c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9">
        <f t="shared" si="205"/>
        <v>0</v>
      </c>
    </row>
    <row r="2946" spans="1:15" ht="20.25" customHeight="1" hidden="1">
      <c r="A2946" s="342"/>
      <c r="B2946" s="17"/>
      <c r="C2946" s="12">
        <f t="shared" si="206"/>
        <v>14</v>
      </c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9">
        <f t="shared" si="205"/>
        <v>0</v>
      </c>
    </row>
    <row r="2947" spans="1:15" ht="20.25" customHeight="1" hidden="1">
      <c r="A2947" s="342"/>
      <c r="B2947" s="17"/>
      <c r="C2947" s="12">
        <f t="shared" si="206"/>
        <v>15</v>
      </c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9">
        <f t="shared" si="205"/>
        <v>0</v>
      </c>
    </row>
    <row r="2948" spans="1:15" ht="20.25" customHeight="1" hidden="1">
      <c r="A2948" s="342"/>
      <c r="B2948" s="17"/>
      <c r="C2948" s="13">
        <f t="shared" si="206"/>
        <v>16</v>
      </c>
      <c r="D2948" s="27"/>
      <c r="E2948" s="34"/>
      <c r="F2948" s="27"/>
      <c r="G2948" s="27"/>
      <c r="H2948" s="27"/>
      <c r="I2948" s="27"/>
      <c r="J2948" s="24"/>
      <c r="K2948" s="25"/>
      <c r="L2948" s="25"/>
      <c r="M2948" s="26"/>
      <c r="N2948" s="27"/>
      <c r="O2948" s="329">
        <f t="shared" si="205"/>
        <v>0</v>
      </c>
    </row>
    <row r="2949" spans="1:15" ht="20.25" customHeight="1" hidden="1">
      <c r="A2949" s="342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0"/>
      <c r="K2949" s="21"/>
      <c r="L2949" s="21"/>
      <c r="M2949" s="22"/>
      <c r="N2949" s="23"/>
      <c r="O2949" s="329">
        <f>IF(OR(LEFT(I2949,1)="A"),$C$2949&amp;" (K.A)",IF(OR(LEFT(I2949,1)="B"),$C$2949&amp;" (K.B)",0))</f>
        <v>0</v>
      </c>
    </row>
    <row r="2950" spans="1:15" ht="20.25" customHeight="1" hidden="1">
      <c r="A2950" s="342"/>
      <c r="B2950" s="17"/>
      <c r="C2950" s="12">
        <v>1</v>
      </c>
      <c r="D2950" s="40"/>
      <c r="E2950" s="31"/>
      <c r="F2950" s="23"/>
      <c r="G2950" s="23"/>
      <c r="H2950" s="23"/>
      <c r="I2950" s="23"/>
      <c r="J2950" s="24"/>
      <c r="K2950" s="25"/>
      <c r="L2950" s="25"/>
      <c r="M2950" s="26"/>
      <c r="N2950" s="23"/>
      <c r="O2950" s="329">
        <f aca="true" t="shared" si="207" ref="O2950:O2969">IF(OR(LEFT(I2950,1)="A"),$C$2949&amp;" (K.A)",IF(OR(LEFT(I2950,1)="B"),$C$2949&amp;" (K.B)",0))</f>
        <v>0</v>
      </c>
    </row>
    <row r="2951" spans="1:15" ht="20.25" customHeight="1" hidden="1">
      <c r="A2951" s="342"/>
      <c r="B2951" s="17"/>
      <c r="C2951" s="12"/>
      <c r="D2951" s="23"/>
      <c r="E2951" s="41"/>
      <c r="F2951" s="23"/>
      <c r="G2951" s="23"/>
      <c r="H2951" s="23"/>
      <c r="I2951" s="23"/>
      <c r="J2951" s="24"/>
      <c r="K2951" s="25"/>
      <c r="L2951" s="25"/>
      <c r="M2951" s="26"/>
      <c r="N2951" s="23"/>
      <c r="O2951" s="329">
        <f t="shared" si="207"/>
        <v>0</v>
      </c>
    </row>
    <row r="2952" spans="1:15" ht="20.25" customHeight="1" hidden="1">
      <c r="A2952" s="342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9">
        <f t="shared" si="207"/>
        <v>0</v>
      </c>
    </row>
    <row r="2953" spans="1:15" ht="20.25" customHeight="1" hidden="1">
      <c r="A2953" s="342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9">
        <f t="shared" si="207"/>
        <v>0</v>
      </c>
    </row>
    <row r="2954" spans="1:15" ht="20.25" customHeight="1" hidden="1">
      <c r="A2954" s="342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9">
        <f t="shared" si="207"/>
        <v>0</v>
      </c>
    </row>
    <row r="2955" spans="1:15" ht="20.25" customHeight="1" hidden="1">
      <c r="A2955" s="342"/>
      <c r="B2955" s="17"/>
      <c r="C2955" s="12">
        <v>4</v>
      </c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9">
        <f t="shared" si="207"/>
        <v>0</v>
      </c>
    </row>
    <row r="2956" spans="1:15" ht="20.25" customHeight="1" hidden="1">
      <c r="A2956" s="342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9">
        <f t="shared" si="207"/>
        <v>0</v>
      </c>
    </row>
    <row r="2957" spans="1:15" ht="20.25" customHeight="1" hidden="1">
      <c r="A2957" s="342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9">
        <f t="shared" si="207"/>
        <v>0</v>
      </c>
    </row>
    <row r="2958" spans="1:15" ht="20.25" customHeight="1" hidden="1">
      <c r="A2958" s="342"/>
      <c r="B2958" s="17"/>
      <c r="C2958" s="12">
        <f aca="true" t="shared" si="208" ref="C2958:C2969">+C2957+1</f>
        <v>1</v>
      </c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9">
        <f t="shared" si="207"/>
        <v>0</v>
      </c>
    </row>
    <row r="2959" spans="1:15" ht="20.25" customHeight="1" hidden="1">
      <c r="A2959" s="342"/>
      <c r="B2959" s="17"/>
      <c r="C2959" s="12">
        <f t="shared" si="208"/>
        <v>2</v>
      </c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9">
        <f t="shared" si="207"/>
        <v>0</v>
      </c>
    </row>
    <row r="2960" spans="1:15" ht="20.25" customHeight="1" hidden="1">
      <c r="A2960" s="342"/>
      <c r="B2960" s="17"/>
      <c r="C2960" s="12">
        <f t="shared" si="208"/>
        <v>3</v>
      </c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9">
        <f t="shared" si="207"/>
        <v>0</v>
      </c>
    </row>
    <row r="2961" spans="1:15" ht="20.25" customHeight="1" hidden="1">
      <c r="A2961" s="342"/>
      <c r="B2961" s="17"/>
      <c r="C2961" s="12">
        <f t="shared" si="208"/>
        <v>4</v>
      </c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9">
        <f t="shared" si="207"/>
        <v>0</v>
      </c>
    </row>
    <row r="2962" spans="1:15" ht="20.25" customHeight="1" hidden="1">
      <c r="A2962" s="342"/>
      <c r="B2962" s="17"/>
      <c r="C2962" s="12">
        <f t="shared" si="208"/>
        <v>5</v>
      </c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9">
        <f t="shared" si="207"/>
        <v>0</v>
      </c>
    </row>
    <row r="2963" spans="1:15" ht="20.25" customHeight="1" hidden="1">
      <c r="A2963" s="342"/>
      <c r="B2963" s="17"/>
      <c r="C2963" s="12">
        <f t="shared" si="208"/>
        <v>6</v>
      </c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9">
        <f t="shared" si="207"/>
        <v>0</v>
      </c>
    </row>
    <row r="2964" spans="1:15" ht="20.25" customHeight="1" hidden="1">
      <c r="A2964" s="342"/>
      <c r="B2964" s="17"/>
      <c r="C2964" s="12">
        <f t="shared" si="208"/>
        <v>7</v>
      </c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9">
        <f t="shared" si="207"/>
        <v>0</v>
      </c>
    </row>
    <row r="2965" spans="1:15" ht="20.25" customHeight="1" hidden="1">
      <c r="A2965" s="342"/>
      <c r="B2965" s="17"/>
      <c r="C2965" s="12">
        <f t="shared" si="208"/>
        <v>8</v>
      </c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9">
        <f t="shared" si="207"/>
        <v>0</v>
      </c>
    </row>
    <row r="2966" spans="1:15" ht="20.25" customHeight="1" hidden="1">
      <c r="A2966" s="342"/>
      <c r="B2966" s="17"/>
      <c r="C2966" s="12">
        <f t="shared" si="208"/>
        <v>9</v>
      </c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9">
        <f t="shared" si="207"/>
        <v>0</v>
      </c>
    </row>
    <row r="2967" spans="1:15" ht="20.25" customHeight="1" hidden="1">
      <c r="A2967" s="342"/>
      <c r="B2967" s="17"/>
      <c r="C2967" s="12">
        <f t="shared" si="208"/>
        <v>10</v>
      </c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9">
        <f t="shared" si="207"/>
        <v>0</v>
      </c>
    </row>
    <row r="2968" spans="1:15" ht="20.25" customHeight="1" hidden="1">
      <c r="A2968" s="342"/>
      <c r="B2968" s="17"/>
      <c r="C2968" s="12">
        <f t="shared" si="208"/>
        <v>11</v>
      </c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9">
        <f t="shared" si="207"/>
        <v>0</v>
      </c>
    </row>
    <row r="2969" spans="1:15" ht="20.25" customHeight="1" hidden="1">
      <c r="A2969" s="342"/>
      <c r="B2969" s="17"/>
      <c r="C2969" s="12">
        <f t="shared" si="208"/>
        <v>12</v>
      </c>
      <c r="D2969" s="27"/>
      <c r="E2969" s="34"/>
      <c r="F2969" s="27"/>
      <c r="G2969" s="27"/>
      <c r="H2969" s="27"/>
      <c r="I2969" s="27"/>
      <c r="J2969" s="28"/>
      <c r="K2969" s="29"/>
      <c r="L2969" s="29"/>
      <c r="M2969" s="30"/>
      <c r="N2969" s="27"/>
      <c r="O2969" s="329">
        <f t="shared" si="207"/>
        <v>0</v>
      </c>
    </row>
    <row r="2970" spans="1:15" ht="20.25" customHeight="1" hidden="1">
      <c r="A2970" s="342"/>
      <c r="B2970" s="17"/>
      <c r="C2970" s="10" t="s">
        <v>51</v>
      </c>
      <c r="D2970" s="19"/>
      <c r="E2970" s="33"/>
      <c r="F2970" s="19"/>
      <c r="G2970" s="19"/>
      <c r="H2970" s="19"/>
      <c r="I2970" s="19"/>
      <c r="J2970" s="20"/>
      <c r="K2970" s="21"/>
      <c r="L2970" s="21"/>
      <c r="M2970" s="22"/>
      <c r="N2970" s="19"/>
      <c r="O2970" s="329">
        <f>IF(OR(LEFT(I2970,1)="A"),$C$2970&amp;" (K.A)",IF(OR(LEFT(I2970,1)="B"),$C$2970&amp;" (K.B)",0))</f>
        <v>0</v>
      </c>
    </row>
    <row r="2971" spans="1:15" ht="20.25" customHeight="1" hidden="1">
      <c r="A2971" s="342"/>
      <c r="B2971" s="17"/>
      <c r="C2971" s="12">
        <v>1</v>
      </c>
      <c r="D2971" s="40"/>
      <c r="E2971" s="31"/>
      <c r="F2971" s="23"/>
      <c r="G2971" s="23"/>
      <c r="H2971" s="15"/>
      <c r="I2971" s="23"/>
      <c r="J2971" s="25"/>
      <c r="K2971" s="25"/>
      <c r="L2971" s="25"/>
      <c r="M2971" s="26"/>
      <c r="N2971" s="23"/>
      <c r="O2971" s="329">
        <f aca="true" t="shared" si="209" ref="O2971:O2990">IF(OR(LEFT(I2971,1)="A"),$C$2970&amp;" (K.A)",IF(OR(LEFT(I2971,1)="B"),$C$2970&amp;" (K.B)",0))</f>
        <v>0</v>
      </c>
    </row>
    <row r="2972" spans="1:15" ht="20.25" customHeight="1" hidden="1">
      <c r="A2972" s="342"/>
      <c r="B2972" s="17"/>
      <c r="C2972" s="12">
        <f>C2971+1</f>
        <v>2</v>
      </c>
      <c r="D2972" s="23"/>
      <c r="E2972" s="31"/>
      <c r="F2972" s="23"/>
      <c r="G2972" s="23"/>
      <c r="H2972" s="23"/>
      <c r="I2972" s="23"/>
      <c r="J2972" s="24"/>
      <c r="K2972" s="25"/>
      <c r="L2972" s="25"/>
      <c r="M2972" s="26"/>
      <c r="N2972" s="23"/>
      <c r="O2972" s="329">
        <f t="shared" si="209"/>
        <v>0</v>
      </c>
    </row>
    <row r="2973" spans="1:15" ht="20.25" customHeight="1" hidden="1">
      <c r="A2973" s="342"/>
      <c r="B2973" s="17"/>
      <c r="C2973" s="12">
        <f aca="true" t="shared" si="210" ref="C2973:C2990">C2972+1</f>
        <v>3</v>
      </c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9">
        <f t="shared" si="209"/>
        <v>0</v>
      </c>
    </row>
    <row r="2974" spans="1:15" ht="20.25" customHeight="1" hidden="1">
      <c r="A2974" s="342"/>
      <c r="B2974" s="17"/>
      <c r="C2974" s="12">
        <f t="shared" si="210"/>
        <v>4</v>
      </c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9">
        <f t="shared" si="209"/>
        <v>0</v>
      </c>
    </row>
    <row r="2975" spans="1:15" ht="20.25" customHeight="1" hidden="1">
      <c r="A2975" s="342"/>
      <c r="B2975" s="17"/>
      <c r="C2975" s="12">
        <f t="shared" si="210"/>
        <v>5</v>
      </c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9">
        <f t="shared" si="209"/>
        <v>0</v>
      </c>
    </row>
    <row r="2976" spans="1:15" ht="20.25" customHeight="1" hidden="1">
      <c r="A2976" s="342"/>
      <c r="B2976" s="17"/>
      <c r="C2976" s="12">
        <f t="shared" si="210"/>
        <v>6</v>
      </c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9">
        <f t="shared" si="209"/>
        <v>0</v>
      </c>
    </row>
    <row r="2977" spans="1:15" ht="20.25" customHeight="1" hidden="1">
      <c r="A2977" s="342"/>
      <c r="B2977" s="17"/>
      <c r="C2977" s="12">
        <f t="shared" si="210"/>
        <v>7</v>
      </c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9">
        <f t="shared" si="209"/>
        <v>0</v>
      </c>
    </row>
    <row r="2978" spans="1:15" ht="20.25" customHeight="1" hidden="1">
      <c r="A2978" s="342"/>
      <c r="B2978" s="17"/>
      <c r="C2978" s="12">
        <f t="shared" si="210"/>
        <v>8</v>
      </c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9">
        <f t="shared" si="209"/>
        <v>0</v>
      </c>
    </row>
    <row r="2979" spans="1:15" ht="20.25" customHeight="1" hidden="1">
      <c r="A2979" s="342"/>
      <c r="B2979" s="17"/>
      <c r="C2979" s="12">
        <f t="shared" si="210"/>
        <v>9</v>
      </c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9">
        <f t="shared" si="209"/>
        <v>0</v>
      </c>
    </row>
    <row r="2980" spans="1:15" ht="20.25" customHeight="1" hidden="1">
      <c r="A2980" s="342"/>
      <c r="B2980" s="17"/>
      <c r="C2980" s="12">
        <f t="shared" si="210"/>
        <v>10</v>
      </c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9">
        <f t="shared" si="209"/>
        <v>0</v>
      </c>
    </row>
    <row r="2981" spans="1:15" ht="20.25" customHeight="1" hidden="1">
      <c r="A2981" s="342"/>
      <c r="B2981" s="17"/>
      <c r="C2981" s="12">
        <f t="shared" si="210"/>
        <v>11</v>
      </c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9">
        <f t="shared" si="209"/>
        <v>0</v>
      </c>
    </row>
    <row r="2982" spans="1:15" ht="20.25" customHeight="1" hidden="1">
      <c r="A2982" s="342"/>
      <c r="B2982" s="17"/>
      <c r="C2982" s="12">
        <f t="shared" si="210"/>
        <v>12</v>
      </c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9">
        <f t="shared" si="209"/>
        <v>0</v>
      </c>
    </row>
    <row r="2983" spans="1:15" ht="20.25" customHeight="1" hidden="1">
      <c r="A2983" s="342"/>
      <c r="B2983" s="17"/>
      <c r="C2983" s="12">
        <f t="shared" si="210"/>
        <v>13</v>
      </c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9">
        <f t="shared" si="209"/>
        <v>0</v>
      </c>
    </row>
    <row r="2984" spans="1:15" ht="20.25" customHeight="1" hidden="1">
      <c r="A2984" s="342"/>
      <c r="B2984" s="17"/>
      <c r="C2984" s="12">
        <f t="shared" si="210"/>
        <v>14</v>
      </c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9">
        <f t="shared" si="209"/>
        <v>0</v>
      </c>
    </row>
    <row r="2985" spans="1:15" ht="20.25" customHeight="1" hidden="1">
      <c r="A2985" s="342"/>
      <c r="B2985" s="17"/>
      <c r="C2985" s="12">
        <f t="shared" si="210"/>
        <v>15</v>
      </c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9">
        <f t="shared" si="209"/>
        <v>0</v>
      </c>
    </row>
    <row r="2986" spans="1:15" ht="20.25" customHeight="1" hidden="1">
      <c r="A2986" s="342"/>
      <c r="B2986" s="17"/>
      <c r="C2986" s="12">
        <f t="shared" si="210"/>
        <v>16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9">
        <f t="shared" si="209"/>
        <v>0</v>
      </c>
    </row>
    <row r="2987" spans="1:15" ht="20.25" customHeight="1" hidden="1">
      <c r="A2987" s="342"/>
      <c r="B2987" s="17"/>
      <c r="C2987" s="12">
        <f t="shared" si="210"/>
        <v>17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9">
        <f t="shared" si="209"/>
        <v>0</v>
      </c>
    </row>
    <row r="2988" spans="1:15" ht="20.25" customHeight="1" hidden="1">
      <c r="A2988" s="342"/>
      <c r="B2988" s="17"/>
      <c r="C2988" s="12">
        <f t="shared" si="210"/>
        <v>18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9">
        <f t="shared" si="209"/>
        <v>0</v>
      </c>
    </row>
    <row r="2989" spans="1:15" ht="20.25" customHeight="1" hidden="1">
      <c r="A2989" s="342"/>
      <c r="B2989" s="17"/>
      <c r="C2989" s="12">
        <f t="shared" si="210"/>
        <v>19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9">
        <f t="shared" si="209"/>
        <v>0</v>
      </c>
    </row>
    <row r="2990" spans="1:15" ht="20.25" customHeight="1" hidden="1">
      <c r="A2990" s="342"/>
      <c r="B2990" s="17"/>
      <c r="C2990" s="13">
        <f t="shared" si="210"/>
        <v>20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9">
        <f t="shared" si="209"/>
        <v>0</v>
      </c>
    </row>
    <row r="2991" spans="1:15" ht="20.25" customHeight="1" hidden="1">
      <c r="A2991" s="342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9">
        <f>IF(OR(LEFT(I2991,1)="A"),$C$2991&amp;" (K.A)",IF(OR(LEFT(I2991,1)="B"),$C$2991&amp;" (K.B)",0))</f>
        <v>0</v>
      </c>
    </row>
    <row r="2992" spans="1:15" ht="20.25" customHeight="1" hidden="1">
      <c r="A2992" s="342"/>
      <c r="B2992" s="17"/>
      <c r="C2992" s="12">
        <v>1</v>
      </c>
      <c r="D2992" s="23"/>
      <c r="E2992" s="31"/>
      <c r="F2992" s="23"/>
      <c r="G2992" s="23"/>
      <c r="H2992" s="23"/>
      <c r="I2992" s="23"/>
      <c r="J2992" s="24"/>
      <c r="K2992" s="25"/>
      <c r="L2992" s="25"/>
      <c r="M2992" s="26"/>
      <c r="N2992" s="23"/>
      <c r="O2992" s="329">
        <f aca="true" t="shared" si="211" ref="O2992:O3011">IF(OR(LEFT(I2992,1)="A"),$C$2991&amp;" (K.A)",IF(OR(LEFT(I2992,1)="B"),$C$2991&amp;" (K.B)",0))</f>
        <v>0</v>
      </c>
    </row>
    <row r="2993" spans="1:15" ht="20.25" customHeight="1" hidden="1">
      <c r="A2993" s="342"/>
      <c r="B2993" s="17"/>
      <c r="C2993" s="12">
        <f>C2992+1</f>
        <v>2</v>
      </c>
      <c r="D2993" s="23"/>
      <c r="E2993" s="31"/>
      <c r="F2993" s="23"/>
      <c r="G2993" s="23"/>
      <c r="H2993" s="23"/>
      <c r="I2993" s="23"/>
      <c r="J2993" s="24"/>
      <c r="K2993" s="25"/>
      <c r="L2993" s="25"/>
      <c r="M2993" s="26"/>
      <c r="N2993" s="23"/>
      <c r="O2993" s="329">
        <f t="shared" si="211"/>
        <v>0</v>
      </c>
    </row>
    <row r="2994" spans="1:15" ht="20.25" customHeight="1" hidden="1">
      <c r="A2994" s="342"/>
      <c r="B2994" s="17"/>
      <c r="C2994" s="12">
        <f>C2993+1</f>
        <v>3</v>
      </c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9">
        <f t="shared" si="211"/>
        <v>0</v>
      </c>
    </row>
    <row r="2995" spans="1:15" ht="20.25" customHeight="1" hidden="1">
      <c r="A2995" s="342"/>
      <c r="B2995" s="17"/>
      <c r="C2995" s="12">
        <f>C2994+1</f>
        <v>4</v>
      </c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9">
        <f t="shared" si="211"/>
        <v>0</v>
      </c>
    </row>
    <row r="2996" spans="1:15" ht="20.25" customHeight="1" hidden="1">
      <c r="A2996" s="342"/>
      <c r="B2996" s="17"/>
      <c r="C2996" s="12">
        <f>C2995+1</f>
        <v>5</v>
      </c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9">
        <f t="shared" si="211"/>
        <v>0</v>
      </c>
    </row>
    <row r="2997" spans="1:15" ht="20.25" customHeight="1" hidden="1">
      <c r="A2997" s="342"/>
      <c r="B2997" s="17"/>
      <c r="C2997" s="12">
        <f aca="true" t="shared" si="212" ref="C2997:C3011">C2996+1</f>
        <v>6</v>
      </c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9">
        <f t="shared" si="211"/>
        <v>0</v>
      </c>
    </row>
    <row r="2998" spans="1:15" ht="20.25" customHeight="1" hidden="1">
      <c r="A2998" s="342"/>
      <c r="B2998" s="17"/>
      <c r="C2998" s="12">
        <f t="shared" si="212"/>
        <v>7</v>
      </c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9">
        <f t="shared" si="211"/>
        <v>0</v>
      </c>
    </row>
    <row r="2999" spans="1:15" ht="20.25" customHeight="1" hidden="1">
      <c r="A2999" s="342"/>
      <c r="B2999" s="17"/>
      <c r="C2999" s="12">
        <f t="shared" si="212"/>
        <v>8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9">
        <f t="shared" si="211"/>
        <v>0</v>
      </c>
    </row>
    <row r="3000" spans="1:15" ht="20.25" customHeight="1" hidden="1">
      <c r="A3000" s="342"/>
      <c r="B3000" s="17"/>
      <c r="C3000" s="12">
        <f t="shared" si="212"/>
        <v>9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9">
        <f t="shared" si="211"/>
        <v>0</v>
      </c>
    </row>
    <row r="3001" spans="1:15" ht="20.25" customHeight="1" hidden="1">
      <c r="A3001" s="342"/>
      <c r="B3001" s="17"/>
      <c r="C3001" s="12">
        <f t="shared" si="212"/>
        <v>10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9">
        <f t="shared" si="211"/>
        <v>0</v>
      </c>
    </row>
    <row r="3002" spans="1:15" ht="20.25" customHeight="1" hidden="1">
      <c r="A3002" s="342"/>
      <c r="B3002" s="17"/>
      <c r="C3002" s="12">
        <f t="shared" si="212"/>
        <v>11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9">
        <f t="shared" si="211"/>
        <v>0</v>
      </c>
    </row>
    <row r="3003" spans="1:15" ht="20.25" customHeight="1" hidden="1">
      <c r="A3003" s="342"/>
      <c r="B3003" s="17"/>
      <c r="C3003" s="12">
        <f t="shared" si="212"/>
        <v>12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9">
        <f t="shared" si="211"/>
        <v>0</v>
      </c>
    </row>
    <row r="3004" spans="1:15" ht="20.25" customHeight="1" hidden="1">
      <c r="A3004" s="342"/>
      <c r="B3004" s="17"/>
      <c r="C3004" s="12">
        <f t="shared" si="212"/>
        <v>13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9">
        <f t="shared" si="211"/>
        <v>0</v>
      </c>
    </row>
    <row r="3005" spans="1:15" ht="20.25" customHeight="1" hidden="1">
      <c r="A3005" s="342"/>
      <c r="B3005" s="17"/>
      <c r="C3005" s="12">
        <f t="shared" si="212"/>
        <v>14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9">
        <f t="shared" si="211"/>
        <v>0</v>
      </c>
    </row>
    <row r="3006" spans="1:15" ht="20.25" customHeight="1" hidden="1">
      <c r="A3006" s="342"/>
      <c r="B3006" s="17"/>
      <c r="C3006" s="12">
        <f t="shared" si="212"/>
        <v>15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9">
        <f t="shared" si="211"/>
        <v>0</v>
      </c>
    </row>
    <row r="3007" spans="1:15" ht="20.25" customHeight="1" hidden="1">
      <c r="A3007" s="342"/>
      <c r="B3007" s="17"/>
      <c r="C3007" s="12">
        <f t="shared" si="212"/>
        <v>16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9">
        <f t="shared" si="211"/>
        <v>0</v>
      </c>
    </row>
    <row r="3008" spans="1:15" ht="20.25" customHeight="1" hidden="1">
      <c r="A3008" s="342"/>
      <c r="B3008" s="17"/>
      <c r="C3008" s="12">
        <f t="shared" si="212"/>
        <v>17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9">
        <f t="shared" si="211"/>
        <v>0</v>
      </c>
    </row>
    <row r="3009" spans="1:15" ht="20.25" customHeight="1" hidden="1">
      <c r="A3009" s="342"/>
      <c r="B3009" s="17"/>
      <c r="C3009" s="12">
        <f t="shared" si="212"/>
        <v>18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9">
        <f t="shared" si="211"/>
        <v>0</v>
      </c>
    </row>
    <row r="3010" spans="1:15" ht="20.25" customHeight="1" hidden="1">
      <c r="A3010" s="342"/>
      <c r="B3010" s="17"/>
      <c r="C3010" s="12">
        <f t="shared" si="212"/>
        <v>19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9">
        <f t="shared" si="211"/>
        <v>0</v>
      </c>
    </row>
    <row r="3011" spans="1:15" ht="20.25" customHeight="1" hidden="1">
      <c r="A3011" s="343"/>
      <c r="B3011" s="18"/>
      <c r="C3011" s="13">
        <f t="shared" si="212"/>
        <v>20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9">
        <f t="shared" si="211"/>
        <v>0</v>
      </c>
    </row>
    <row r="3012" spans="1:14" ht="24" customHeight="1">
      <c r="A3012" s="42"/>
      <c r="B3012" s="43" t="s">
        <v>25</v>
      </c>
      <c r="C3012" s="43"/>
      <c r="D3012" s="317"/>
      <c r="E3012" s="318"/>
      <c r="F3012" s="317"/>
      <c r="G3012" s="317"/>
      <c r="H3012" s="317"/>
      <c r="I3012" s="317"/>
      <c r="J3012" s="317"/>
      <c r="K3012" s="317"/>
      <c r="L3012" s="317"/>
      <c r="M3012" s="317"/>
      <c r="N3012" s="317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/>
  <pageMargins left="0.25" right="0" top="0.25" bottom="0" header="0.5" footer="0.5"/>
  <pageSetup horizontalDpi="1200" verticalDpi="1200" orientation="portrait" paperSize="9" scale="46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5</v>
      </c>
      <c r="J1" s="202"/>
      <c r="K1" s="347"/>
      <c r="L1" s="347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48">
        <f>THI!K1</f>
        <v>42611</v>
      </c>
      <c r="D2" s="348"/>
      <c r="E2" s="213" t="s">
        <v>24</v>
      </c>
      <c r="F2" s="348">
        <f>THI!M1</f>
        <v>42617</v>
      </c>
      <c r="G2" s="348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49" t="s">
        <v>35</v>
      </c>
      <c r="C3" s="350"/>
      <c r="D3" s="350"/>
      <c r="E3" s="350"/>
      <c r="F3" s="350"/>
      <c r="G3" s="350"/>
      <c r="H3" s="350"/>
      <c r="I3" s="351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52" t="s">
        <v>49</v>
      </c>
      <c r="E6" s="353"/>
      <c r="F6" s="353"/>
      <c r="G6" s="353"/>
      <c r="H6" s="353"/>
      <c r="I6" s="354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tr">
        <f>'[2]GV'!B10</f>
        <v>HAI</v>
      </c>
      <c r="C10" s="72">
        <f>'[2]GV'!C10</f>
        <v>41491</v>
      </c>
      <c r="D10" s="73">
        <f>'[3]tkb-1'!D3</f>
        <v>0</v>
      </c>
      <c r="E10" s="128" t="s">
        <v>29</v>
      </c>
      <c r="F10" s="129"/>
      <c r="G10" s="130"/>
      <c r="H10" s="74"/>
      <c r="I10" s="355" t="e">
        <f>IF(LEN($B$5)&lt;2,"",IF(COUNTIF('[2]THI'!$B$5:$M$25,$B$5),'[2]THI'!$B$5,""))</f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tr">
        <f>'[4]CODE GV'!A1</f>
        <v>VTRCT</v>
      </c>
      <c r="V10" s="279" t="str">
        <f>'[4]CODE GV'!B1</f>
        <v>STT</v>
      </c>
      <c r="W10" s="279" t="str">
        <f>'[4]CODE GV'!C1</f>
        <v>Click vào đây</v>
      </c>
      <c r="X10" s="279" t="str">
        <f>'[4]CODE GV'!D1</f>
        <v>HỌ</v>
      </c>
      <c r="Y10" s="279" t="str">
        <f>'[4]CODE GV'!E1</f>
        <v>TÊN</v>
      </c>
      <c r="Z10" s="279" t="str">
        <f>'[4]CODE GV'!F1</f>
        <v>KHIỆU</v>
      </c>
      <c r="AA10" s="279" t="str">
        <f>'[4]CODE GV'!G1</f>
        <v>Tr.KH</v>
      </c>
      <c r="AB10" s="279" t="str">
        <f>'[4]CODE GV'!H1</f>
        <v>C VỤ</v>
      </c>
      <c r="AC10" s="279" t="str">
        <f>'[4]CODE GV'!I1</f>
        <v>H.HÀM - H.VỊ</v>
      </c>
      <c r="AD10" s="279" t="str">
        <f>'[4]CODE GV'!J1</f>
        <v>KH</v>
      </c>
      <c r="AE10" s="279" t="str">
        <f>'[4]CODE GV'!K1</f>
        <v>THÔNG BÁO</v>
      </c>
      <c r="AF10" s="279" t="str">
        <f>'[4]CODE GV'!L1</f>
        <v>GHI CHÚ 1</v>
      </c>
      <c r="AG10" s="279" t="str">
        <f>'[4]CODE GV'!M1</f>
        <v>GHI CHÚ 2</v>
      </c>
      <c r="AH10" s="279" t="str">
        <f>'[4]CODE GV'!N1</f>
        <v>ĐIỆN THOẠI-1</v>
      </c>
      <c r="AI10" s="280" t="str">
        <f>'[5]CODE GV'!O1</f>
        <v>ĐIỆN THOẠI-2</v>
      </c>
    </row>
    <row r="11" spans="1:35" ht="15" customHeight="1">
      <c r="A11" s="245"/>
      <c r="B11" s="71"/>
      <c r="C11" s="72"/>
      <c r="D11" s="76" t="str">
        <f>'[3]tkb-1'!D4</f>
        <v>Sáng</v>
      </c>
      <c r="E11" s="131">
        <v>0</v>
      </c>
      <c r="F11" s="132"/>
      <c r="G11" s="133"/>
      <c r="H11" s="134"/>
      <c r="I11" s="356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tr">
        <f>'[4]CODE GV'!A2</f>
        <v>K.XÂY DỰNG</v>
      </c>
      <c r="V11" s="281" t="str">
        <f>'[4]CODE GV'!B2</f>
        <v>I</v>
      </c>
      <c r="W11" s="281" t="e">
        <f>'[4]CODE GV'!C2</f>
        <v>#REF!</v>
      </c>
      <c r="X11" s="281" t="e">
        <f>'[4]CODE GV'!D2</f>
        <v>#REF!</v>
      </c>
      <c r="Y11" s="281" t="e">
        <f>'[4]CODE GV'!E2</f>
        <v>#REF!</v>
      </c>
      <c r="Z11" s="281" t="e">
        <f>'[4]CODE GV'!F2</f>
        <v>#REF!</v>
      </c>
      <c r="AA11" s="281" t="e">
        <f>'[4]CODE GV'!G2</f>
        <v>#REF!</v>
      </c>
      <c r="AB11" s="281" t="e">
        <f>'[4]CODE GV'!H2</f>
        <v>#REF!</v>
      </c>
      <c r="AC11" s="281" t="e">
        <f>'[4]CODE GV'!I2</f>
        <v>#REF!</v>
      </c>
      <c r="AD11" s="282" t="e">
        <f>'[4]CODE GV'!J2</f>
        <v>#REF!</v>
      </c>
      <c r="AE11" s="282" t="e">
        <f>'[4]CODE GV'!K2</f>
        <v>#REF!</v>
      </c>
      <c r="AF11" s="282" t="e">
        <f>'[4]CODE GV'!L2</f>
        <v>#REF!</v>
      </c>
      <c r="AG11" s="282" t="e">
        <f>'[4]CODE GV'!M2</f>
        <v>#REF!</v>
      </c>
      <c r="AH11" s="282" t="str">
        <f>'[4]CODE GV'!N2</f>
        <v>057.3821041</v>
      </c>
      <c r="AI11" s="280">
        <f>'[5]CODE GV'!O2</f>
        <v>0</v>
      </c>
    </row>
    <row r="12" spans="1:35" ht="15" customHeight="1">
      <c r="A12" s="245"/>
      <c r="B12" s="71"/>
      <c r="C12" s="72"/>
      <c r="D12" s="76">
        <f>'[3]tkb-1'!D5</f>
        <v>0</v>
      </c>
      <c r="E12" s="135" t="s">
        <v>30</v>
      </c>
      <c r="F12" s="136"/>
      <c r="G12" s="137"/>
      <c r="H12" s="74"/>
      <c r="I12" s="356" t="e">
        <f>IF(LEN($B$5)&lt;2,"",IF(COUNTIF('[2]THI'!$B$26:$M$46,$B$5),'[2]THI'!$B$26,""))</f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tr">
        <f>'[4]CODE GV'!A3</f>
        <v>K.XÂY DỰNG</v>
      </c>
      <c r="V12" s="281">
        <f>'[4]CODE GV'!B3</f>
        <v>1</v>
      </c>
      <c r="W12" s="281" t="str">
        <f>'[4]CODE GV'!C3</f>
        <v>huynhquochung</v>
      </c>
      <c r="X12" s="281" t="str">
        <f>'[4]CODE GV'!D3</f>
        <v>Huỳnh Quốc</v>
      </c>
      <c r="Y12" s="281" t="str">
        <f>'[4]CODE GV'!E3</f>
        <v>Hùng</v>
      </c>
      <c r="Z12" s="281" t="str">
        <f>'[4]CODE GV'!F3</f>
        <v>Q.Hùng</v>
      </c>
      <c r="AA12" s="281">
        <f>'[4]CODE GV'!G3</f>
        <v>1</v>
      </c>
      <c r="AB12" s="281" t="str">
        <f>'[4]CODE GV'!H3</f>
        <v>Tr.Khoa</v>
      </c>
      <c r="AC12" s="281" t="str">
        <f>'[4]CODE GV'!I3</f>
        <v>Thạc sỹ</v>
      </c>
      <c r="AD12" s="282" t="str">
        <f>'[4]CODE GV'!J3</f>
        <v>ThS.</v>
      </c>
      <c r="AE12" s="282" t="e">
        <f>'[4]CODE GV'!K3</f>
        <v>#REF!</v>
      </c>
      <c r="AF12" s="282" t="e">
        <f>'[4]CODE GV'!L3</f>
        <v>#REF!</v>
      </c>
      <c r="AG12" s="282" t="e">
        <f>'[4]CODE GV'!M3</f>
        <v>#REF!</v>
      </c>
      <c r="AH12" s="282" t="str">
        <f>'[4]CODE GV'!N3</f>
        <v>0942.000.751</v>
      </c>
      <c r="AI12" s="280">
        <f>'[5]CODE GV'!O3</f>
        <v>0</v>
      </c>
    </row>
    <row r="13" spans="1:35" ht="15" customHeight="1">
      <c r="A13" s="245"/>
      <c r="B13" s="71"/>
      <c r="C13" s="72"/>
      <c r="D13" s="79">
        <f>'[3]tkb-1'!D6</f>
        <v>0</v>
      </c>
      <c r="E13" s="138">
        <v>0</v>
      </c>
      <c r="F13" s="139"/>
      <c r="G13" s="140"/>
      <c r="H13" s="134"/>
      <c r="I13" s="356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tr">
        <f>'[4]CODE GV'!A4</f>
        <v>K.XÂY DỰNG</v>
      </c>
      <c r="V13" s="281">
        <f>'[4]CODE GV'!B4</f>
        <v>2</v>
      </c>
      <c r="W13" s="281" t="str">
        <f>'[4]CODE GV'!C4</f>
        <v>nguyenphanduy</v>
      </c>
      <c r="X13" s="281" t="str">
        <f>'[4]CODE GV'!D4</f>
        <v>Nguyễn Phan</v>
      </c>
      <c r="Y13" s="281" t="str">
        <f>'[4]CODE GV'!E4</f>
        <v>Duy</v>
      </c>
      <c r="Z13" s="281" t="str">
        <f>'[4]CODE GV'!F4</f>
        <v>Duy</v>
      </c>
      <c r="AA13" s="281">
        <f>'[4]CODE GV'!G4</f>
        <v>1</v>
      </c>
      <c r="AB13" s="281" t="str">
        <f>'[4]CODE GV'!H4</f>
        <v>P.Khoa</v>
      </c>
      <c r="AC13" s="281" t="str">
        <f>'[4]CODE GV'!I4</f>
        <v>Tiến sỹ</v>
      </c>
      <c r="AD13" s="282" t="str">
        <f>'[4]CODE GV'!J4</f>
        <v>TS.</v>
      </c>
      <c r="AE13" s="282" t="e">
        <f>'[4]CODE GV'!K4</f>
        <v>#REF!</v>
      </c>
      <c r="AF13" s="282" t="e">
        <f>'[4]CODE GV'!L4</f>
        <v>#REF!</v>
      </c>
      <c r="AG13" s="282" t="e">
        <f>'[4]CODE GV'!M4</f>
        <v>#REF!</v>
      </c>
      <c r="AH13" s="282" t="str">
        <f>'[4]CODE GV'!N4</f>
        <v>0917.688.903</v>
      </c>
      <c r="AI13" s="280">
        <f>'[5]CODE GV'!O4</f>
        <v>0</v>
      </c>
    </row>
    <row r="14" spans="1:35" ht="15" customHeight="1">
      <c r="A14" s="245"/>
      <c r="B14" s="71"/>
      <c r="C14" s="72"/>
      <c r="D14" s="80">
        <f>'[3]tkb-1'!D7</f>
        <v>0</v>
      </c>
      <c r="E14" s="141" t="s">
        <v>31</v>
      </c>
      <c r="F14" s="142"/>
      <c r="G14" s="143"/>
      <c r="H14" s="144"/>
      <c r="I14" s="344" t="e">
        <f>IF(LEN($B$5)&lt;2,"",IF(COUNTIF('[2]THI'!$B$47:$M$67,$B$5),'[2]THI'!$B$47,""))</f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tr">
        <f>'[4]CODE GV'!A5</f>
        <v>K.XÂY DỰNG</v>
      </c>
      <c r="V14" s="281">
        <f>'[4]CODE GV'!B5</f>
        <v>3</v>
      </c>
      <c r="W14" s="281" t="str">
        <f>'[4]CODE GV'!C5</f>
        <v>ngongoccuong</v>
      </c>
      <c r="X14" s="281" t="str">
        <f>'[4]CODE GV'!D5</f>
        <v>Ngô Ngọc</v>
      </c>
      <c r="Y14" s="281" t="str">
        <f>'[4]CODE GV'!E5</f>
        <v>Cường</v>
      </c>
      <c r="Z14" s="281" t="str">
        <f>'[4]CODE GV'!F5</f>
        <v>N.Cường</v>
      </c>
      <c r="AA14" s="281">
        <f>'[4]CODE GV'!G5</f>
        <v>1</v>
      </c>
      <c r="AB14" s="281" t="str">
        <f>'[4]CODE GV'!H5</f>
        <v>P.Khoa</v>
      </c>
      <c r="AC14" s="281" t="str">
        <f>'[4]CODE GV'!I5</f>
        <v>Thạc sỹ</v>
      </c>
      <c r="AD14" s="282" t="str">
        <f>'[4]CODE GV'!J5</f>
        <v>ThS.</v>
      </c>
      <c r="AE14" s="282" t="e">
        <f>'[4]CODE GV'!K5</f>
        <v>#REF!</v>
      </c>
      <c r="AF14" s="282" t="e">
        <f>'[4]CODE GV'!L5</f>
        <v>#REF!</v>
      </c>
      <c r="AG14" s="282" t="e">
        <f>'[4]CODE GV'!M5</f>
        <v>#REF!</v>
      </c>
      <c r="AH14" s="282" t="str">
        <f>'[4]CODE GV'!N5</f>
        <v>0918.945.557</v>
      </c>
      <c r="AI14" s="280">
        <f>'[5]CODE GV'!O5</f>
        <v>0</v>
      </c>
    </row>
    <row r="15" spans="1:35" ht="15" customHeight="1">
      <c r="A15" s="245"/>
      <c r="B15" s="71"/>
      <c r="C15" s="72"/>
      <c r="D15" s="82" t="str">
        <f>'[3]tkb-1'!D8</f>
        <v>Chiều</v>
      </c>
      <c r="E15" s="145">
        <v>0</v>
      </c>
      <c r="F15" s="146"/>
      <c r="G15" s="147"/>
      <c r="H15" s="148"/>
      <c r="I15" s="344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tr">
        <f>'[4]CODE GV'!A6</f>
        <v>K.XÂY DỰNG</v>
      </c>
      <c r="V15" s="281">
        <f>'[4]CODE GV'!B6</f>
        <v>4</v>
      </c>
      <c r="W15" s="281" t="str">
        <f>'[4]CODE GV'!C6</f>
        <v>nguyenvanhai</v>
      </c>
      <c r="X15" s="281" t="str">
        <f>'[4]CODE GV'!D6</f>
        <v>Nguyễn Văn</v>
      </c>
      <c r="Y15" s="281" t="str">
        <f>'[4]CODE GV'!E6</f>
        <v>Hải</v>
      </c>
      <c r="Z15" s="281" t="str">
        <f>'[4]CODE GV'!F6</f>
        <v>V.Hải</v>
      </c>
      <c r="AA15" s="281">
        <f>'[4]CODE GV'!G6</f>
        <v>1</v>
      </c>
      <c r="AB15" s="281" t="str">
        <f>'[4]CODE GV'!H6</f>
        <v>TBM</v>
      </c>
      <c r="AC15" s="281" t="str">
        <f>'[4]CODE GV'!I6</f>
        <v>Thạc sỹ</v>
      </c>
      <c r="AD15" s="282" t="str">
        <f>'[4]CODE GV'!J6</f>
        <v>ThS.</v>
      </c>
      <c r="AE15" s="282" t="e">
        <f>'[4]CODE GV'!K6</f>
        <v>#REF!</v>
      </c>
      <c r="AF15" s="282" t="e">
        <f>'[4]CODE GV'!L6</f>
        <v>#REF!</v>
      </c>
      <c r="AG15" s="282" t="e">
        <f>'[4]CODE GV'!M6</f>
        <v>#REF!</v>
      </c>
      <c r="AH15" s="282" t="str">
        <f>'[4]CODE GV'!N6</f>
        <v>0918.470.166</v>
      </c>
      <c r="AI15" s="280">
        <f>'[5]CODE GV'!O6</f>
        <v>0</v>
      </c>
    </row>
    <row r="16" spans="1:35" ht="15" customHeight="1">
      <c r="A16" s="245"/>
      <c r="B16" s="71"/>
      <c r="C16" s="72"/>
      <c r="D16" s="85">
        <f>'[3]tkb-1'!D9</f>
        <v>0</v>
      </c>
      <c r="E16" s="149" t="s">
        <v>32</v>
      </c>
      <c r="F16" s="142"/>
      <c r="G16" s="143"/>
      <c r="H16" s="144"/>
      <c r="I16" s="344" t="e">
        <f>IF(LEN($B$5)&lt;2,"",IF(COUNTIF('[2]THI'!$B$68:$M$88,$B$5),'[2]THI'!$B$68,""))</f>
        <v>#VALUE!</v>
      </c>
      <c r="J16" s="81"/>
      <c r="K16" s="357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tr">
        <f>'[4]CODE GV'!A7</f>
        <v>K.XÂY DỰNG</v>
      </c>
      <c r="V16" s="281">
        <f>'[4]CODE GV'!B7</f>
        <v>5</v>
      </c>
      <c r="W16" s="281" t="str">
        <f>'[4]CODE GV'!C7</f>
        <v>nguyencongduc</v>
      </c>
      <c r="X16" s="281" t="str">
        <f>'[4]CODE GV'!D7</f>
        <v>Nguyễn Công</v>
      </c>
      <c r="Y16" s="281" t="str">
        <f>'[4]CODE GV'!E7</f>
        <v>Đức</v>
      </c>
      <c r="Z16" s="281" t="str">
        <f>'[4]CODE GV'!F7</f>
        <v>C.Đức</v>
      </c>
      <c r="AA16" s="281">
        <f>'[4]CODE GV'!G7</f>
        <v>1</v>
      </c>
      <c r="AB16" s="281" t="e">
        <f>'[4]CODE GV'!H7</f>
        <v>#REF!</v>
      </c>
      <c r="AC16" s="281" t="str">
        <f>'[4]CODE GV'!I7</f>
        <v>Thạc sỹ</v>
      </c>
      <c r="AD16" s="282" t="str">
        <f>'[4]CODE GV'!J7</f>
        <v>ThS.</v>
      </c>
      <c r="AE16" s="282" t="e">
        <f>'[4]CODE GV'!K7</f>
        <v>#REF!</v>
      </c>
      <c r="AF16" s="282" t="e">
        <f>'[4]CODE GV'!L7</f>
        <v>#REF!</v>
      </c>
      <c r="AG16" s="282" t="e">
        <f>'[4]CODE GV'!M7</f>
        <v>#REF!</v>
      </c>
      <c r="AH16" s="282" t="str">
        <f>'[4]CODE GV'!N7</f>
        <v>0937.662.985</v>
      </c>
      <c r="AI16" s="280">
        <f>'[5]CODE GV'!O7</f>
        <v>0</v>
      </c>
    </row>
    <row r="17" spans="1:35" ht="15" customHeight="1">
      <c r="A17" s="245"/>
      <c r="B17" s="71"/>
      <c r="C17" s="72"/>
      <c r="D17" s="86">
        <f>'[3]tkb-1'!D10</f>
        <v>0</v>
      </c>
      <c r="E17" s="150">
        <v>0</v>
      </c>
      <c r="F17" s="151"/>
      <c r="G17" s="152"/>
      <c r="H17" s="148"/>
      <c r="I17" s="344"/>
      <c r="J17" s="83"/>
      <c r="K17" s="357"/>
      <c r="L17" s="116"/>
      <c r="M17" s="116"/>
      <c r="N17" s="116"/>
      <c r="O17" s="116"/>
      <c r="P17" s="116"/>
      <c r="Q17" s="180"/>
      <c r="R17" s="116"/>
      <c r="S17" s="284"/>
      <c r="U17" s="281" t="str">
        <f>'[4]CODE GV'!A8</f>
        <v>K.XÂY DỰNG</v>
      </c>
      <c r="V17" s="281">
        <f>'[4]CODE GV'!B8</f>
        <v>6</v>
      </c>
      <c r="W17" s="281" t="str">
        <f>'[4]CODE GV'!C8</f>
        <v>phamngoctan</v>
      </c>
      <c r="X17" s="281" t="str">
        <f>'[4]CODE GV'!D8</f>
        <v>Phạm Ngọc</v>
      </c>
      <c r="Y17" s="281" t="str">
        <f>'[4]CODE GV'!E8</f>
        <v>Tân</v>
      </c>
      <c r="Z17" s="281" t="str">
        <f>'[4]CODE GV'!F8</f>
        <v>N.Tân</v>
      </c>
      <c r="AA17" s="281">
        <f>'[4]CODE GV'!G8</f>
        <v>1</v>
      </c>
      <c r="AB17" s="281" t="str">
        <f>'[4]CODE GV'!H8</f>
        <v>P.Khoa</v>
      </c>
      <c r="AC17" s="281" t="str">
        <f>'[4]CODE GV'!I8</f>
        <v>Thạc sỹ</v>
      </c>
      <c r="AD17" s="282" t="str">
        <f>'[4]CODE GV'!J8</f>
        <v>ThS.</v>
      </c>
      <c r="AE17" s="282" t="e">
        <f>'[4]CODE GV'!K8</f>
        <v>#REF!</v>
      </c>
      <c r="AF17" s="282" t="e">
        <f>'[4]CODE GV'!L8</f>
        <v>#REF!</v>
      </c>
      <c r="AG17" s="282" t="e">
        <f>'[4]CODE GV'!M8</f>
        <v>#REF!</v>
      </c>
      <c r="AH17" s="282" t="str">
        <f>'[4]CODE GV'!N8</f>
        <v>0909.275.457</v>
      </c>
      <c r="AI17" s="280">
        <f>'[5]CODE GV'!O8</f>
        <v>0</v>
      </c>
    </row>
    <row r="18" spans="1:35" ht="15" customHeight="1">
      <c r="A18" s="245"/>
      <c r="B18" s="71"/>
      <c r="C18" s="72"/>
      <c r="D18" s="87">
        <f>'[3]tkb-1'!D11</f>
        <v>0</v>
      </c>
      <c r="E18" s="153" t="s">
        <v>33</v>
      </c>
      <c r="F18" s="154"/>
      <c r="G18" s="155"/>
      <c r="H18" s="74"/>
      <c r="I18" s="345" t="e">
        <f>IF(LEN($B$5)&lt;2,"",IF(COUNTIF('[2]THI'!$B$89:$M$109,$B$5),'[2]THI'!$B$89,""))</f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tr">
        <f>'[4]CODE GV'!A9</f>
        <v>K.XÂY DỰNG</v>
      </c>
      <c r="V18" s="281">
        <f>'[4]CODE GV'!B9</f>
        <v>7</v>
      </c>
      <c r="W18" s="281" t="str">
        <f>'[4]CODE GV'!C9</f>
        <v>tranvanson</v>
      </c>
      <c r="X18" s="281" t="str">
        <f>'[4]CODE GV'!D9</f>
        <v>Trần Văn</v>
      </c>
      <c r="Y18" s="281" t="str">
        <f>'[4]CODE GV'!E9</f>
        <v>Sơn</v>
      </c>
      <c r="Z18" s="281" t="str">
        <f>'[4]CODE GV'!F9</f>
        <v>V.Sơn</v>
      </c>
      <c r="AA18" s="281">
        <f>'[4]CODE GV'!G9</f>
        <v>1</v>
      </c>
      <c r="AB18" s="281" t="str">
        <f>'[4]CODE GV'!H9</f>
        <v>TBM</v>
      </c>
      <c r="AC18" s="281" t="str">
        <f>'[4]CODE GV'!I9</f>
        <v>Thạc sỹ</v>
      </c>
      <c r="AD18" s="282" t="str">
        <f>'[4]CODE GV'!J9</f>
        <v>ThS.</v>
      </c>
      <c r="AE18" s="282" t="e">
        <f>'[4]CODE GV'!K9</f>
        <v>#REF!</v>
      </c>
      <c r="AF18" s="282" t="e">
        <f>'[4]CODE GV'!L9</f>
        <v>#REF!</v>
      </c>
      <c r="AG18" s="282" t="e">
        <f>'[4]CODE GV'!M9</f>
        <v>#REF!</v>
      </c>
      <c r="AH18" s="282" t="str">
        <f>'[4]CODE GV'!N9</f>
        <v>0982.129629</v>
      </c>
      <c r="AI18" s="280">
        <f>'[5]CODE GV'!O9</f>
        <v>0</v>
      </c>
    </row>
    <row r="19" spans="1:35" ht="15" customHeight="1" thickBot="1">
      <c r="A19" s="245"/>
      <c r="B19" s="186"/>
      <c r="C19" s="90"/>
      <c r="D19" s="91" t="str">
        <f>'[3]tkb-1'!D12</f>
        <v>Tối</v>
      </c>
      <c r="E19" s="156">
        <v>0</v>
      </c>
      <c r="F19" s="157"/>
      <c r="G19" s="158"/>
      <c r="H19" s="159"/>
      <c r="I19" s="362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tr">
        <f>'[4]CODE GV'!A10</f>
        <v>K.XÂY DỰNG</v>
      </c>
      <c r="V19" s="281">
        <f>'[4]CODE GV'!B10</f>
        <v>8</v>
      </c>
      <c r="W19" s="281" t="str">
        <f>'[4]CODE GV'!C10</f>
        <v>letruongsinh</v>
      </c>
      <c r="X19" s="281" t="str">
        <f>'[4]CODE GV'!D10</f>
        <v>Lê Trường</v>
      </c>
      <c r="Y19" s="281" t="str">
        <f>'[4]CODE GV'!E10</f>
        <v>Sinh</v>
      </c>
      <c r="Z19" s="281" t="str">
        <f>'[4]CODE GV'!F10</f>
        <v>Sinh</v>
      </c>
      <c r="AA19" s="281">
        <f>'[4]CODE GV'!G10</f>
        <v>1</v>
      </c>
      <c r="AB19" s="281" t="e">
        <f>'[4]CODE GV'!H10</f>
        <v>#REF!</v>
      </c>
      <c r="AC19" s="281" t="str">
        <f>'[4]CODE GV'!I10</f>
        <v>Kỹ sư</v>
      </c>
      <c r="AD19" s="282" t="str">
        <f>'[4]CODE GV'!J10</f>
        <v>KS.</v>
      </c>
      <c r="AE19" s="282" t="e">
        <f>'[4]CODE GV'!K10</f>
        <v>#REF!</v>
      </c>
      <c r="AF19" s="282" t="str">
        <f>'[4]CODE GV'!L10</f>
        <v>(Đang học Cao học tại TP.HCM)</v>
      </c>
      <c r="AG19" s="282" t="e">
        <f>'[4]CODE GV'!M10</f>
        <v>#REF!</v>
      </c>
      <c r="AH19" s="282" t="str">
        <f>'[4]CODE GV'!N10</f>
        <v>0983.206.625</v>
      </c>
      <c r="AI19" s="280">
        <f>'[5]CODE GV'!O10</f>
        <v>0</v>
      </c>
    </row>
    <row r="20" spans="1:35" ht="15" customHeight="1">
      <c r="A20" s="245"/>
      <c r="B20" s="285" t="str">
        <f>'[2]GV'!B20</f>
        <v>BA</v>
      </c>
      <c r="C20" s="72">
        <f>'[2]GV'!C20</f>
        <v>41492</v>
      </c>
      <c r="D20" s="73">
        <f>'[3]tkb-1'!D13</f>
        <v>0</v>
      </c>
      <c r="E20" s="128" t="s">
        <v>29</v>
      </c>
      <c r="F20" s="129"/>
      <c r="G20" s="130"/>
      <c r="H20" s="74"/>
      <c r="I20" s="363" t="e">
        <f>IF(LEN($B$5)&lt;2,"",IF(COUNTIF('[2]THI'!$B$111:$M$131,$B$5),'[2]THI'!$B$111,""))</f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tr">
        <f>'[4]CODE GV'!A11</f>
        <v>K.XÂY DỰNG</v>
      </c>
      <c r="V20" s="281">
        <f>'[4]CODE GV'!B11</f>
        <v>9</v>
      </c>
      <c r="W20" s="281" t="str">
        <f>'[4]CODE GV'!C11</f>
        <v>vuhuyentran</v>
      </c>
      <c r="X20" s="281" t="str">
        <f>'[4]CODE GV'!D11</f>
        <v>Vũ Huyền</v>
      </c>
      <c r="Y20" s="281" t="str">
        <f>'[4]CODE GV'!E11</f>
        <v>Trân</v>
      </c>
      <c r="Z20" s="281" t="str">
        <f>'[4]CODE GV'!F11</f>
        <v>H.Trân</v>
      </c>
      <c r="AA20" s="281">
        <f>'[4]CODE GV'!G11</f>
        <v>1</v>
      </c>
      <c r="AB20" s="281" t="e">
        <f>'[4]CODE GV'!H11</f>
        <v>#REF!</v>
      </c>
      <c r="AC20" s="281" t="str">
        <f>'[4]CODE GV'!I11</f>
        <v>Thạc sỹ</v>
      </c>
      <c r="AD20" s="282" t="str">
        <f>'[4]CODE GV'!J11</f>
        <v>ThS.</v>
      </c>
      <c r="AE20" s="282" t="e">
        <f>'[4]CODE GV'!K11</f>
        <v>#REF!</v>
      </c>
      <c r="AF20" s="282" t="e">
        <f>'[4]CODE GV'!L11</f>
        <v>#REF!</v>
      </c>
      <c r="AG20" s="282" t="e">
        <f>'[4]CODE GV'!M11</f>
        <v>#REF!</v>
      </c>
      <c r="AH20" s="282" t="str">
        <f>'[4]CODE GV'!N11</f>
        <v>01679.485.929</v>
      </c>
      <c r="AI20" s="280">
        <f>'[5]CODE GV'!O11</f>
        <v>0</v>
      </c>
    </row>
    <row r="21" spans="1:35" ht="15" customHeight="1">
      <c r="A21" s="245"/>
      <c r="B21" s="187"/>
      <c r="C21" s="95">
        <f>'[2]TKB-1'!C14</f>
        <v>0</v>
      </c>
      <c r="D21" s="76" t="str">
        <f>'[3]tkb-1'!D14</f>
        <v>Sáng</v>
      </c>
      <c r="E21" s="131">
        <v>0</v>
      </c>
      <c r="F21" s="132"/>
      <c r="G21" s="133"/>
      <c r="H21" s="134"/>
      <c r="I21" s="356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tr">
        <f>'[4]CODE GV'!A12</f>
        <v>K.XÂY DỰNG</v>
      </c>
      <c r="V21" s="281">
        <f>'[4]CODE GV'!B12</f>
        <v>10</v>
      </c>
      <c r="W21" s="281" t="str">
        <f>'[4]CODE GV'!C12</f>
        <v>ngoduytien</v>
      </c>
      <c r="X21" s="281" t="str">
        <f>'[4]CODE GV'!D12</f>
        <v>Ngô Duy </v>
      </c>
      <c r="Y21" s="281" t="str">
        <f>'[4]CODE GV'!E12</f>
        <v>Tiến</v>
      </c>
      <c r="Z21" s="281" t="str">
        <f>'[4]CODE GV'!F12</f>
        <v>D.Tiến</v>
      </c>
      <c r="AA21" s="281">
        <f>'[4]CODE GV'!G12</f>
        <v>1</v>
      </c>
      <c r="AB21" s="281" t="e">
        <f>'[4]CODE GV'!H12</f>
        <v>#REF!</v>
      </c>
      <c r="AC21" s="281" t="str">
        <f>'[4]CODE GV'!I12</f>
        <v>Kỹ sư</v>
      </c>
      <c r="AD21" s="282" t="str">
        <f>'[4]CODE GV'!J12</f>
        <v>KS.</v>
      </c>
      <c r="AE21" s="282" t="e">
        <f>'[4]CODE GV'!K12</f>
        <v>#REF!</v>
      </c>
      <c r="AF21" s="282" t="str">
        <f>'[4]CODE GV'!L12</f>
        <v>(Đang học Cao học tại TP.HCM)</v>
      </c>
      <c r="AG21" s="282" t="e">
        <f>'[4]CODE GV'!M12</f>
        <v>#REF!</v>
      </c>
      <c r="AH21" s="282" t="str">
        <f>'[4]CODE GV'!N12</f>
        <v>0918.157.584</v>
      </c>
      <c r="AI21" s="280">
        <f>'[5]CODE GV'!O12</f>
        <v>0</v>
      </c>
    </row>
    <row r="22" spans="1:35" ht="15" customHeight="1">
      <c r="A22" s="245"/>
      <c r="B22" s="187"/>
      <c r="C22" s="95">
        <f>'[2]TKB-1'!C15</f>
        <v>0</v>
      </c>
      <c r="D22" s="76">
        <f>'[3]tkb-1'!D15</f>
        <v>0</v>
      </c>
      <c r="E22" s="135" t="s">
        <v>30</v>
      </c>
      <c r="F22" s="136"/>
      <c r="G22" s="137"/>
      <c r="H22" s="74"/>
      <c r="I22" s="356" t="e">
        <f>IF(LEN($B$5)&lt;2,"",IF(COUNTIF('[2]THI'!$B$132:$M$152,$B$5),'[2]THI'!$B$132,""))</f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tr">
        <f>'[4]CODE GV'!A13</f>
        <v>K.XÂY DỰNG</v>
      </c>
      <c r="V22" s="281">
        <f>'[4]CODE GV'!B13</f>
        <v>11</v>
      </c>
      <c r="W22" s="281" t="str">
        <f>'[4]CODE GV'!C13</f>
        <v>vovannam</v>
      </c>
      <c r="X22" s="281" t="str">
        <f>'[4]CODE GV'!D13</f>
        <v>Võ Văn</v>
      </c>
      <c r="Y22" s="281" t="str">
        <f>'[4]CODE GV'!E13</f>
        <v>Nam</v>
      </c>
      <c r="Z22" s="281" t="str">
        <f>'[4]CODE GV'!F13</f>
        <v>V.Nam</v>
      </c>
      <c r="AA22" s="281">
        <f>'[4]CODE GV'!G13</f>
        <v>1</v>
      </c>
      <c r="AB22" s="281" t="e">
        <f>'[4]CODE GV'!H13</f>
        <v>#REF!</v>
      </c>
      <c r="AC22" s="281" t="str">
        <f>'[4]CODE GV'!I13</f>
        <v>Kỹ sư</v>
      </c>
      <c r="AD22" s="282" t="str">
        <f>'[4]CODE GV'!J13</f>
        <v>KS.</v>
      </c>
      <c r="AE22" s="282" t="e">
        <f>'[4]CODE GV'!K13</f>
        <v>#REF!</v>
      </c>
      <c r="AF22" s="282" t="str">
        <f>'[4]CODE GV'!L13</f>
        <v>(Đang học Cao học tại TP.HCM)</v>
      </c>
      <c r="AG22" s="282" t="e">
        <f>'[4]CODE GV'!M13</f>
        <v>#REF!</v>
      </c>
      <c r="AH22" s="282" t="str">
        <f>'[4]CODE GV'!N13</f>
        <v>0979.232125</v>
      </c>
      <c r="AI22" s="280">
        <f>'[5]CODE GV'!O13</f>
        <v>0</v>
      </c>
    </row>
    <row r="23" spans="1:35" ht="15" customHeight="1">
      <c r="A23" s="245"/>
      <c r="B23" s="187"/>
      <c r="C23" s="95">
        <f>'[2]TKB-1'!C16</f>
        <v>0</v>
      </c>
      <c r="D23" s="79">
        <f>'[3]tkb-1'!D16</f>
        <v>0</v>
      </c>
      <c r="E23" s="138">
        <v>0</v>
      </c>
      <c r="F23" s="139"/>
      <c r="G23" s="140"/>
      <c r="H23" s="134"/>
      <c r="I23" s="356"/>
      <c r="J23" s="96"/>
      <c r="K23" s="358" t="s">
        <v>46</v>
      </c>
      <c r="L23" s="359"/>
      <c r="M23" s="359"/>
      <c r="N23" s="359"/>
      <c r="O23" s="359"/>
      <c r="P23" s="359"/>
      <c r="Q23" s="360"/>
      <c r="R23" s="111"/>
      <c r="S23" s="283"/>
      <c r="U23" s="281" t="str">
        <f>'[4]CODE GV'!A14</f>
        <v>K.XÂY DỰNG</v>
      </c>
      <c r="V23" s="281">
        <f>'[4]CODE GV'!B14</f>
        <v>12</v>
      </c>
      <c r="W23" s="281" t="str">
        <f>'[4]CODE GV'!C14</f>
        <v>nguyenthanhdanh</v>
      </c>
      <c r="X23" s="281" t="str">
        <f>'[4]CODE GV'!D14</f>
        <v>Nguyễn Thanh</v>
      </c>
      <c r="Y23" s="281" t="str">
        <f>'[4]CODE GV'!E14</f>
        <v>Danh</v>
      </c>
      <c r="Z23" s="281" t="str">
        <f>'[4]CODE GV'!F14</f>
        <v>T.Danh</v>
      </c>
      <c r="AA23" s="281">
        <f>'[4]CODE GV'!G14</f>
        <v>1</v>
      </c>
      <c r="AB23" s="281" t="str">
        <f>'[4]CODE GV'!H14</f>
        <v>TBM</v>
      </c>
      <c r="AC23" s="281" t="str">
        <f>'[4]CODE GV'!I14</f>
        <v>Thạc sỹ</v>
      </c>
      <c r="AD23" s="282" t="str">
        <f>'[4]CODE GV'!J14</f>
        <v>ThS.</v>
      </c>
      <c r="AE23" s="282" t="e">
        <f>'[4]CODE GV'!K14</f>
        <v>#REF!</v>
      </c>
      <c r="AF23" s="282" t="e">
        <f>'[4]CODE GV'!L14</f>
        <v>#REF!</v>
      </c>
      <c r="AG23" s="282" t="e">
        <f>'[4]CODE GV'!M14</f>
        <v>#REF!</v>
      </c>
      <c r="AH23" s="282" t="str">
        <f>'[4]CODE GV'!N14</f>
        <v>0905.423.052</v>
      </c>
      <c r="AI23" s="280">
        <f>'[5]CODE GV'!O14</f>
        <v>0</v>
      </c>
    </row>
    <row r="24" spans="1:35" ht="15" customHeight="1">
      <c r="A24" s="245"/>
      <c r="B24" s="187"/>
      <c r="C24" s="95">
        <f>'[2]TKB-1'!C17</f>
        <v>0</v>
      </c>
      <c r="D24" s="80">
        <f>'[3]tkb-1'!D17</f>
        <v>0</v>
      </c>
      <c r="E24" s="141" t="s">
        <v>31</v>
      </c>
      <c r="F24" s="142"/>
      <c r="G24" s="143"/>
      <c r="H24" s="144"/>
      <c r="I24" s="344" t="e">
        <f>IF(LEN($B$5)&lt;2,"",IF(COUNTIF('[2]THI'!$B$153:$M$173,$B$5),'[2]THI'!$B$153,""))</f>
        <v>#VALUE!</v>
      </c>
      <c r="J24" s="96"/>
      <c r="K24" s="361"/>
      <c r="L24" s="359"/>
      <c r="M24" s="359"/>
      <c r="N24" s="359"/>
      <c r="O24" s="359"/>
      <c r="P24" s="359"/>
      <c r="Q24" s="360"/>
      <c r="R24" s="115"/>
      <c r="S24" s="283"/>
      <c r="U24" s="281" t="str">
        <f>'[4]CODE GV'!A15</f>
        <v>K.XÂY DỰNG</v>
      </c>
      <c r="V24" s="281">
        <f>'[4]CODE GV'!B15</f>
        <v>13</v>
      </c>
      <c r="W24" s="281" t="str">
        <f>'[4]CODE GV'!C15</f>
        <v>ngodinhchau</v>
      </c>
      <c r="X24" s="281" t="str">
        <f>'[4]CODE GV'!D15</f>
        <v>Ngô Đình</v>
      </c>
      <c r="Y24" s="281" t="str">
        <f>'[4]CODE GV'!E15</f>
        <v>Châu</v>
      </c>
      <c r="Z24" s="281" t="str">
        <f>'[4]CODE GV'!F15</f>
        <v>Châu</v>
      </c>
      <c r="AA24" s="281">
        <f>'[4]CODE GV'!G15</f>
        <v>1</v>
      </c>
      <c r="AB24" s="281" t="e">
        <f>'[4]CODE GV'!H15</f>
        <v>#REF!</v>
      </c>
      <c r="AC24" s="281" t="str">
        <f>'[4]CODE GV'!I15</f>
        <v>Kỹ sư</v>
      </c>
      <c r="AD24" s="282" t="str">
        <f>'[4]CODE GV'!J15</f>
        <v>KS.</v>
      </c>
      <c r="AE24" s="282" t="e">
        <f>'[4]CODE GV'!K15</f>
        <v>#REF!</v>
      </c>
      <c r="AF24" s="282" t="str">
        <f>'[4]CODE GV'!L15</f>
        <v>(Đang học Cao học tại TP.HCM)</v>
      </c>
      <c r="AG24" s="282" t="e">
        <f>'[4]CODE GV'!M15</f>
        <v>#REF!</v>
      </c>
      <c r="AH24" s="282" t="str">
        <f>'[4]CODE GV'!N15</f>
        <v>0903.595.073</v>
      </c>
      <c r="AI24" s="280">
        <f>'[5]CODE GV'!O15</f>
        <v>0</v>
      </c>
    </row>
    <row r="25" spans="1:35" ht="15" customHeight="1">
      <c r="A25" s="245"/>
      <c r="B25" s="187"/>
      <c r="C25" s="95">
        <f>'[2]TKB-1'!C18</f>
        <v>0</v>
      </c>
      <c r="D25" s="82" t="str">
        <f>'[3]tkb-1'!D18</f>
        <v>Chiều</v>
      </c>
      <c r="E25" s="145">
        <v>0</v>
      </c>
      <c r="F25" s="146"/>
      <c r="G25" s="147"/>
      <c r="H25" s="148"/>
      <c r="I25" s="344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tr">
        <f>'[4]CODE GV'!A16</f>
        <v>K.XÂY DỰNG</v>
      </c>
      <c r="V25" s="281">
        <f>'[4]CODE GV'!B16</f>
        <v>14</v>
      </c>
      <c r="W25" s="281" t="str">
        <f>'[4]CODE GV'!C16</f>
        <v>chuthihaivinh</v>
      </c>
      <c r="X25" s="281" t="str">
        <f>'[4]CODE GV'!D16</f>
        <v>Chu Thị Hải</v>
      </c>
      <c r="Y25" s="281" t="str">
        <f>'[4]CODE GV'!E16</f>
        <v>Vinh</v>
      </c>
      <c r="Z25" s="281" t="str">
        <f>'[4]CODE GV'!F16</f>
        <v>H.Vinh</v>
      </c>
      <c r="AA25" s="281">
        <f>'[4]CODE GV'!G16</f>
        <v>1</v>
      </c>
      <c r="AB25" s="281" t="e">
        <f>'[4]CODE GV'!H16</f>
        <v>#REF!</v>
      </c>
      <c r="AC25" s="281" t="str">
        <f>'[4]CODE GV'!I16</f>
        <v>Thạc sỹ</v>
      </c>
      <c r="AD25" s="282" t="str">
        <f>'[4]CODE GV'!J16</f>
        <v>ThS.</v>
      </c>
      <c r="AE25" s="282" t="e">
        <f>'[4]CODE GV'!K16</f>
        <v>#REF!</v>
      </c>
      <c r="AF25" s="282" t="str">
        <f>'[4]CODE GV'!L16</f>
        <v>(Đang học Cao học tại TP.HCM)</v>
      </c>
      <c r="AG25" s="282" t="e">
        <f>'[4]CODE GV'!M16</f>
        <v>#REF!</v>
      </c>
      <c r="AH25" s="282" t="str">
        <f>'[4]CODE GV'!N16</f>
        <v>0905.512.324</v>
      </c>
      <c r="AI25" s="280">
        <f>'[5]CODE GV'!O16</f>
        <v>0</v>
      </c>
    </row>
    <row r="26" spans="1:35" ht="15" customHeight="1">
      <c r="A26" s="245"/>
      <c r="B26" s="187"/>
      <c r="C26" s="95">
        <f>'[2]TKB-1'!C19</f>
        <v>0</v>
      </c>
      <c r="D26" s="85">
        <f>'[3]tkb-1'!D19</f>
        <v>0</v>
      </c>
      <c r="E26" s="149" t="s">
        <v>32</v>
      </c>
      <c r="F26" s="142"/>
      <c r="G26" s="143"/>
      <c r="H26" s="144"/>
      <c r="I26" s="344" t="e">
        <f>IF(LEN($B$5)&lt;2,"",IF(COUNTIF('[2]THI'!$B$174:$M$194,$B$5),'[2]THI'!$B$174,""))</f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tr">
        <f>'[4]CODE GV'!A17</f>
        <v>K.XÂY DỰNG</v>
      </c>
      <c r="V26" s="281">
        <f>'[4]CODE GV'!B17</f>
        <v>15</v>
      </c>
      <c r="W26" s="281" t="str">
        <f>'[4]CODE GV'!C17</f>
        <v>nguyenhuynhminhtrang</v>
      </c>
      <c r="X26" s="281" t="str">
        <f>'[4]CODE GV'!D17</f>
        <v>Nguyễn Huỳnh Minh</v>
      </c>
      <c r="Y26" s="281" t="str">
        <f>'[4]CODE GV'!E17</f>
        <v>Trang</v>
      </c>
      <c r="Z26" s="281" t="str">
        <f>'[4]CODE GV'!F17</f>
        <v>M.Trang</v>
      </c>
      <c r="AA26" s="281">
        <f>'[4]CODE GV'!G17</f>
        <v>1</v>
      </c>
      <c r="AB26" s="281" t="e">
        <f>'[4]CODE GV'!H17</f>
        <v>#REF!</v>
      </c>
      <c r="AC26" s="281" t="str">
        <f>'[4]CODE GV'!I17</f>
        <v>Kỹ sư</v>
      </c>
      <c r="AD26" s="282" t="str">
        <f>'[4]CODE GV'!J17</f>
        <v>KS.</v>
      </c>
      <c r="AE26" s="282" t="e">
        <f>'[4]CODE GV'!K17</f>
        <v>#REF!</v>
      </c>
      <c r="AF26" s="282" t="str">
        <f>'[4]CODE GV'!L17</f>
        <v>(Đang học Cao học tại TP.HCM)</v>
      </c>
      <c r="AG26" s="282" t="e">
        <f>'[4]CODE GV'!M17</f>
        <v>#REF!</v>
      </c>
      <c r="AH26" s="282" t="str">
        <f>'[4]CODE GV'!N17</f>
        <v>0942.000.762</v>
      </c>
      <c r="AI26" s="280">
        <f>'[5]CODE GV'!O17</f>
        <v>0</v>
      </c>
    </row>
    <row r="27" spans="1:35" ht="15" customHeight="1">
      <c r="A27" s="245"/>
      <c r="B27" s="187"/>
      <c r="C27" s="95">
        <f>'[2]TKB-1'!C20</f>
        <v>0</v>
      </c>
      <c r="D27" s="86">
        <f>'[3]tkb-1'!D20</f>
        <v>0</v>
      </c>
      <c r="E27" s="150">
        <v>0</v>
      </c>
      <c r="F27" s="151"/>
      <c r="G27" s="152"/>
      <c r="H27" s="148"/>
      <c r="I27" s="344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tr">
        <f>'[4]CODE GV'!A18</f>
        <v>K.XÂY DỰNG</v>
      </c>
      <c r="V27" s="281">
        <f>'[4]CODE GV'!B18</f>
        <v>16</v>
      </c>
      <c r="W27" s="281" t="str">
        <f>'[4]CODE GV'!C18</f>
        <v>nguyenthanhcong</v>
      </c>
      <c r="X27" s="281" t="str">
        <f>'[4]CODE GV'!D18</f>
        <v>Nguyễn Thành</v>
      </c>
      <c r="Y27" s="281" t="str">
        <f>'[4]CODE GV'!E18</f>
        <v>Công</v>
      </c>
      <c r="Z27" s="281" t="str">
        <f>'[4]CODE GV'!F18</f>
        <v>T.Công</v>
      </c>
      <c r="AA27" s="281">
        <f>'[4]CODE GV'!G18</f>
        <v>1</v>
      </c>
      <c r="AB27" s="281" t="e">
        <f>'[4]CODE GV'!H18</f>
        <v>#REF!</v>
      </c>
      <c r="AC27" s="281" t="str">
        <f>'[4]CODE GV'!I18</f>
        <v>Cử nhân</v>
      </c>
      <c r="AD27" s="282" t="str">
        <f>'[4]CODE GV'!J18</f>
        <v>CN.</v>
      </c>
      <c r="AE27" s="282" t="e">
        <f>'[4]CODE GV'!K18</f>
        <v>#REF!</v>
      </c>
      <c r="AF27" s="282" t="e">
        <f>'[4]CODE GV'!L18</f>
        <v>#REF!</v>
      </c>
      <c r="AG27" s="282" t="e">
        <f>'[4]CODE GV'!M18</f>
        <v>#REF!</v>
      </c>
      <c r="AH27" s="282" t="str">
        <f>'[4]CODE GV'!N18</f>
        <v>0914.200.152</v>
      </c>
      <c r="AI27" s="280">
        <f>'[5]CODE GV'!O18</f>
        <v>0</v>
      </c>
    </row>
    <row r="28" spans="1:35" ht="15" customHeight="1">
      <c r="A28" s="245"/>
      <c r="B28" s="187"/>
      <c r="C28" s="95">
        <f>'[2]TKB-1'!C21</f>
        <v>0</v>
      </c>
      <c r="D28" s="87">
        <f>'[3]tkb-1'!D21</f>
        <v>0</v>
      </c>
      <c r="E28" s="153" t="s">
        <v>33</v>
      </c>
      <c r="F28" s="154"/>
      <c r="G28" s="155"/>
      <c r="H28" s="74"/>
      <c r="I28" s="345" t="e">
        <f>IF(LEN($B$5)&lt;2,"",IF(COUNTIF('[2]THI'!$B$195:$M$215,$B$5),'[2]THI'!$B$195,""))</f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tr">
        <f>'[4]CODE GV'!A19</f>
        <v>K.XÂY DỰNG</v>
      </c>
      <c r="V28" s="281">
        <f>'[4]CODE GV'!B19</f>
        <v>17</v>
      </c>
      <c r="W28" s="281" t="str">
        <f>'[4]CODE GV'!C19</f>
        <v>hahoanggiang</v>
      </c>
      <c r="X28" s="281" t="str">
        <f>'[4]CODE GV'!D19</f>
        <v>Hà Hoàng</v>
      </c>
      <c r="Y28" s="281" t="str">
        <f>'[4]CODE GV'!E19</f>
        <v>Giang</v>
      </c>
      <c r="Z28" s="281" t="str">
        <f>'[4]CODE GV'!F19</f>
        <v>H.Giang</v>
      </c>
      <c r="AA28" s="281">
        <f>'[4]CODE GV'!G19</f>
        <v>1</v>
      </c>
      <c r="AB28" s="281" t="e">
        <f>'[4]CODE GV'!H19</f>
        <v>#REF!</v>
      </c>
      <c r="AC28" s="281" t="str">
        <f>'[4]CODE GV'!I19</f>
        <v>Kỹ sư</v>
      </c>
      <c r="AD28" s="282" t="str">
        <f>'[4]CODE GV'!J19</f>
        <v>KS.</v>
      </c>
      <c r="AE28" s="282" t="e">
        <f>'[4]CODE GV'!K19</f>
        <v>#REF!</v>
      </c>
      <c r="AF28" s="282" t="str">
        <f>'[4]CODE GV'!L19</f>
        <v>(Đang học Cao học tại TP.HCM)</v>
      </c>
      <c r="AG28" s="282" t="e">
        <f>'[4]CODE GV'!M19</f>
        <v>#REF!</v>
      </c>
      <c r="AH28" s="282" t="str">
        <f>'[4]CODE GV'!N19</f>
        <v>0905.932.012</v>
      </c>
      <c r="AI28" s="280">
        <f>'[5]CODE GV'!O19</f>
        <v>0</v>
      </c>
    </row>
    <row r="29" spans="1:35" ht="15" customHeight="1" thickBot="1">
      <c r="A29" s="245"/>
      <c r="B29" s="188"/>
      <c r="C29" s="98">
        <f>'[2]TKB-1'!C22</f>
        <v>0</v>
      </c>
      <c r="D29" s="91" t="str">
        <f>'[3]tkb-1'!D22</f>
        <v>Tối</v>
      </c>
      <c r="E29" s="156">
        <v>0</v>
      </c>
      <c r="F29" s="157"/>
      <c r="G29" s="158"/>
      <c r="H29" s="159"/>
      <c r="I29" s="346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tr">
        <f>'[4]CODE GV'!A20</f>
        <v>K.XÂY DỰNG</v>
      </c>
      <c r="V29" s="281">
        <f>'[4]CODE GV'!B20</f>
        <v>18</v>
      </c>
      <c r="W29" s="281" t="str">
        <f>'[4]CODE GV'!C20</f>
        <v>buikientin</v>
      </c>
      <c r="X29" s="281" t="str">
        <f>'[4]CODE GV'!D20</f>
        <v>Bùi Kiến </v>
      </c>
      <c r="Y29" s="281" t="str">
        <f>'[4]CODE GV'!E20</f>
        <v>Tín</v>
      </c>
      <c r="Z29" s="281" t="str">
        <f>'[4]CODE GV'!F20</f>
        <v>K.Tín</v>
      </c>
      <c r="AA29" s="281">
        <f>'[4]CODE GV'!G20</f>
        <v>1</v>
      </c>
      <c r="AB29" s="281" t="e">
        <f>'[4]CODE GV'!H20</f>
        <v>#REF!</v>
      </c>
      <c r="AC29" s="281" t="str">
        <f>'[4]CODE GV'!I20</f>
        <v>Kỹ sư</v>
      </c>
      <c r="AD29" s="282" t="str">
        <f>'[4]CODE GV'!J20</f>
        <v>KS.</v>
      </c>
      <c r="AE29" s="282" t="e">
        <f>'[4]CODE GV'!K20</f>
        <v>#REF!</v>
      </c>
      <c r="AF29" s="282" t="str">
        <f>'[4]CODE GV'!L20</f>
        <v>(Đang học Cao học tại TP.HCM)</v>
      </c>
      <c r="AG29" s="282" t="e">
        <f>'[4]CODE GV'!M20</f>
        <v>#REF!</v>
      </c>
      <c r="AH29" s="282" t="str">
        <f>'[4]CODE GV'!N20</f>
        <v>0982.163.316</v>
      </c>
      <c r="AI29" s="280">
        <f>'[5]CODE GV'!O20</f>
        <v>0</v>
      </c>
    </row>
    <row r="30" spans="1:35" ht="15" customHeight="1">
      <c r="A30" s="245"/>
      <c r="B30" s="285" t="str">
        <f>'[2]GV'!B30</f>
        <v>TƯ</v>
      </c>
      <c r="C30" s="72">
        <f>'[2]GV'!C30</f>
        <v>41493</v>
      </c>
      <c r="D30" s="73">
        <f>'[3]tkb-1'!D23</f>
        <v>0</v>
      </c>
      <c r="E30" s="128" t="s">
        <v>29</v>
      </c>
      <c r="F30" s="129"/>
      <c r="G30" s="130"/>
      <c r="H30" s="74"/>
      <c r="I30" s="355" t="e">
        <f>IF(LEN($B$5)&lt;2,"",IF(COUNTIF('[2]THI'!$B$217:$M$237,$B$5),'[2]THI'!$B$217,""))</f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tr">
        <f>'[4]CODE GV'!A21</f>
        <v>K.XÂY DỰNG</v>
      </c>
      <c r="V30" s="281">
        <f>'[4]CODE GV'!B21</f>
        <v>19</v>
      </c>
      <c r="W30" s="281" t="str">
        <f>'[4]CODE GV'!C21</f>
        <v>dothikimoanh</v>
      </c>
      <c r="X30" s="281" t="str">
        <f>'[4]CODE GV'!D21</f>
        <v>Đỗ Thị Kim</v>
      </c>
      <c r="Y30" s="281" t="str">
        <f>'[4]CODE GV'!E21</f>
        <v>Oanh</v>
      </c>
      <c r="Z30" s="281" t="str">
        <f>'[4]CODE GV'!F21</f>
        <v>K.Oanh</v>
      </c>
      <c r="AA30" s="281">
        <f>'[4]CODE GV'!G21</f>
        <v>1</v>
      </c>
      <c r="AB30" s="281" t="e">
        <f>'[4]CODE GV'!H21</f>
        <v>#REF!</v>
      </c>
      <c r="AC30" s="281" t="str">
        <f>'[4]CODE GV'!I21</f>
        <v>Kỹ sư</v>
      </c>
      <c r="AD30" s="282" t="str">
        <f>'[4]CODE GV'!J21</f>
        <v>KS.</v>
      </c>
      <c r="AE30" s="282" t="e">
        <f>'[4]CODE GV'!K21</f>
        <v>#REF!</v>
      </c>
      <c r="AF30" s="282" t="e">
        <f>'[4]CODE GV'!L21</f>
        <v>#REF!</v>
      </c>
      <c r="AG30" s="282" t="e">
        <f>'[4]CODE GV'!M21</f>
        <v>#REF!</v>
      </c>
      <c r="AH30" s="282" t="str">
        <f>'[4]CODE GV'!N21</f>
        <v>0934.778.345</v>
      </c>
      <c r="AI30" s="280">
        <f>'[5]CODE GV'!O21</f>
        <v>0</v>
      </c>
    </row>
    <row r="31" spans="1:35" ht="15" customHeight="1">
      <c r="A31" s="245"/>
      <c r="B31" s="189"/>
      <c r="C31" s="95">
        <f>'[2]TKB-1'!C24</f>
        <v>0</v>
      </c>
      <c r="D31" s="76" t="str">
        <f>'[3]tkb-1'!D24</f>
        <v>Sáng</v>
      </c>
      <c r="E31" s="131">
        <v>0</v>
      </c>
      <c r="F31" s="132"/>
      <c r="G31" s="133"/>
      <c r="H31" s="134"/>
      <c r="I31" s="356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tr">
        <f>'[4]CODE GV'!A22</f>
        <v>K.XÂY DỰNG</v>
      </c>
      <c r="V31" s="281">
        <f>'[4]CODE GV'!B22</f>
        <v>20</v>
      </c>
      <c r="W31" s="281" t="str">
        <f>'[4]CODE GV'!C22</f>
        <v>phamvietcuong</v>
      </c>
      <c r="X31" s="281" t="str">
        <f>'[4]CODE GV'!D22</f>
        <v>Phạm Việt</v>
      </c>
      <c r="Y31" s="281" t="str">
        <f>'[4]CODE GV'!E22</f>
        <v>Cường</v>
      </c>
      <c r="Z31" s="281" t="str">
        <f>'[4]CODE GV'!F22</f>
        <v>V.Cường</v>
      </c>
      <c r="AA31" s="281">
        <f>'[4]CODE GV'!G22</f>
        <v>1</v>
      </c>
      <c r="AB31" s="281" t="str">
        <f>'[4]CODE GV'!H22</f>
        <v>Thư Ký</v>
      </c>
      <c r="AC31" s="281" t="str">
        <f>'[4]CODE GV'!I22</f>
        <v>Cử nhân</v>
      </c>
      <c r="AD31" s="282" t="str">
        <f>'[4]CODE GV'!J22</f>
        <v>CN.</v>
      </c>
      <c r="AE31" s="282" t="e">
        <f>'[4]CODE GV'!K22</f>
        <v>#REF!</v>
      </c>
      <c r="AF31" s="282" t="e">
        <f>'[4]CODE GV'!L22</f>
        <v>#REF!</v>
      </c>
      <c r="AG31" s="282" t="e">
        <f>'[4]CODE GV'!M22</f>
        <v>#REF!</v>
      </c>
      <c r="AH31" s="282" t="str">
        <f>'[4]CODE GV'!N22</f>
        <v>0935.559.494</v>
      </c>
      <c r="AI31" s="280">
        <f>'[5]CODE GV'!O22</f>
        <v>0</v>
      </c>
    </row>
    <row r="32" spans="1:35" ht="15" customHeight="1">
      <c r="A32" s="245"/>
      <c r="B32" s="189"/>
      <c r="C32" s="95">
        <f>'[2]TKB-1'!C25</f>
        <v>0</v>
      </c>
      <c r="D32" s="76">
        <f>'[3]tkb-1'!D25</f>
        <v>0</v>
      </c>
      <c r="E32" s="135" t="s">
        <v>30</v>
      </c>
      <c r="F32" s="136"/>
      <c r="G32" s="137"/>
      <c r="H32" s="74"/>
      <c r="I32" s="356" t="e">
        <f>IF(LEN($B$5)&lt;2,"",IF(COUNTIF('[2]THI'!$B$238:$M$258,$B$5),'[2]THI'!$B$238,""))</f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tr">
        <f>'[4]CODE GV'!A23</f>
        <v>K.XÂY DỰNG</v>
      </c>
      <c r="V32" s="281">
        <f>'[4]CODE GV'!B23</f>
        <v>21</v>
      </c>
      <c r="W32" s="281" t="str">
        <f>'[4]CODE GV'!C23</f>
        <v>vohuylam</v>
      </c>
      <c r="X32" s="281" t="str">
        <f>'[4]CODE GV'!D23</f>
        <v>Võ Huy</v>
      </c>
      <c r="Y32" s="281" t="str">
        <f>'[4]CODE GV'!E23</f>
        <v>Lâm</v>
      </c>
      <c r="Z32" s="281" t="str">
        <f>'[4]CODE GV'!F23</f>
        <v>H.Lâm</v>
      </c>
      <c r="AA32" s="281">
        <f>'[4]CODE GV'!G23</f>
        <v>1</v>
      </c>
      <c r="AB32" s="281" t="e">
        <f>'[4]CODE GV'!H23</f>
        <v>#REF!</v>
      </c>
      <c r="AC32" s="281" t="str">
        <f>'[4]CODE GV'!I23</f>
        <v>Thạc sỹ</v>
      </c>
      <c r="AD32" s="282" t="str">
        <f>'[4]CODE GV'!J23</f>
        <v>ThS.</v>
      </c>
      <c r="AE32" s="282" t="e">
        <f>'[4]CODE GV'!K23</f>
        <v>#REF!</v>
      </c>
      <c r="AF32" s="282" t="e">
        <f>'[4]CODE GV'!L23</f>
        <v>#REF!</v>
      </c>
      <c r="AG32" s="282" t="e">
        <f>'[4]CODE GV'!M23</f>
        <v>#REF!</v>
      </c>
      <c r="AH32" s="282" t="str">
        <f>'[4]CODE GV'!N23</f>
        <v>0948.510.269</v>
      </c>
      <c r="AI32" s="280">
        <f>'[5]CODE GV'!O23</f>
        <v>0</v>
      </c>
    </row>
    <row r="33" spans="1:35" ht="15" customHeight="1">
      <c r="A33" s="245"/>
      <c r="B33" s="189"/>
      <c r="C33" s="95">
        <f>'[2]TKB-1'!C26</f>
        <v>0</v>
      </c>
      <c r="D33" s="79">
        <f>'[3]tkb-1'!D26</f>
        <v>0</v>
      </c>
      <c r="E33" s="138">
        <v>0</v>
      </c>
      <c r="F33" s="139"/>
      <c r="G33" s="140"/>
      <c r="H33" s="134"/>
      <c r="I33" s="356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tr">
        <f>'[4]CODE GV'!A24</f>
        <v>K.XÂY DỰNG</v>
      </c>
      <c r="V33" s="281">
        <f>'[4]CODE GV'!B24</f>
        <v>22</v>
      </c>
      <c r="W33" s="281" t="str">
        <f>'[4]CODE GV'!C24</f>
        <v>luongminhsang</v>
      </c>
      <c r="X33" s="281" t="str">
        <f>'[4]CODE GV'!D24</f>
        <v>Lương Minh</v>
      </c>
      <c r="Y33" s="281" t="str">
        <f>'[4]CODE GV'!E24</f>
        <v>Sang</v>
      </c>
      <c r="Z33" s="281" t="str">
        <f>'[4]CODE GV'!F24</f>
        <v>Sang</v>
      </c>
      <c r="AA33" s="281">
        <f>'[4]CODE GV'!G24</f>
        <v>1</v>
      </c>
      <c r="AB33" s="281" t="e">
        <f>'[4]CODE GV'!H24</f>
        <v>#REF!</v>
      </c>
      <c r="AC33" s="281" t="str">
        <f>'[4]CODE GV'!I24</f>
        <v>Kỹ sư</v>
      </c>
      <c r="AD33" s="282" t="str">
        <f>'[4]CODE GV'!J24</f>
        <v>KS.</v>
      </c>
      <c r="AE33" s="282" t="e">
        <f>'[4]CODE GV'!K24</f>
        <v>#REF!</v>
      </c>
      <c r="AF33" s="282" t="str">
        <f>'[4]CODE GV'!L24</f>
        <v>(Đang học Cao học tại TP.HCM)</v>
      </c>
      <c r="AG33" s="282" t="e">
        <f>'[4]CODE GV'!M24</f>
        <v>#REF!</v>
      </c>
      <c r="AH33" s="282" t="e">
        <f>'[4]CODE GV'!N24</f>
        <v>#REF!</v>
      </c>
      <c r="AI33" s="280">
        <f>'[5]CODE GV'!O24</f>
        <v>0</v>
      </c>
    </row>
    <row r="34" spans="1:35" ht="15" customHeight="1">
      <c r="A34" s="245"/>
      <c r="B34" s="189"/>
      <c r="C34" s="95">
        <f>'[2]TKB-1'!C27</f>
        <v>0</v>
      </c>
      <c r="D34" s="80">
        <f>'[3]tkb-1'!D27</f>
        <v>0</v>
      </c>
      <c r="E34" s="141" t="s">
        <v>31</v>
      </c>
      <c r="F34" s="142"/>
      <c r="G34" s="143"/>
      <c r="H34" s="144"/>
      <c r="I34" s="344" t="e">
        <f>IF(LEN($B$5)&lt;2,"",IF(COUNTIF('[2]THI'!$B$259:$M$279,$B$5),'[2]THI'!$B$259,""))</f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tr">
        <f>'[4]CODE GV'!A25</f>
        <v>K.XÂY DỰNG</v>
      </c>
      <c r="V34" s="281">
        <f>'[4]CODE GV'!B25</f>
        <v>23</v>
      </c>
      <c r="W34" s="281" t="str">
        <f>'[4]CODE GV'!C25</f>
        <v>tranminhtri</v>
      </c>
      <c r="X34" s="281" t="str">
        <f>'[4]CODE GV'!D25</f>
        <v>Trần Minh</v>
      </c>
      <c r="Y34" s="281" t="str">
        <f>'[4]CODE GV'!E25</f>
        <v>Trí</v>
      </c>
      <c r="Z34" s="281" t="str">
        <f>'[4]CODE GV'!F25</f>
        <v>M.Trí</v>
      </c>
      <c r="AA34" s="281">
        <f>'[4]CODE GV'!G25</f>
        <v>1</v>
      </c>
      <c r="AB34" s="281" t="e">
        <f>'[4]CODE GV'!H25</f>
        <v>#REF!</v>
      </c>
      <c r="AC34" s="281" t="str">
        <f>'[4]CODE GV'!I25</f>
        <v>Thạc sỹ</v>
      </c>
      <c r="AD34" s="282" t="str">
        <f>'[4]CODE GV'!J25</f>
        <v>ThS.</v>
      </c>
      <c r="AE34" s="282" t="e">
        <f>'[4]CODE GV'!K25</f>
        <v>#REF!</v>
      </c>
      <c r="AF34" s="282" t="e">
        <f>'[4]CODE GV'!L25</f>
        <v>#REF!</v>
      </c>
      <c r="AG34" s="282" t="e">
        <f>'[4]CODE GV'!M25</f>
        <v>#REF!</v>
      </c>
      <c r="AH34" s="282" t="str">
        <f>'[4]CODE GV'!N25</f>
        <v>0917.271.377</v>
      </c>
      <c r="AI34" s="280">
        <f>'[5]CODE GV'!O25</f>
        <v>0</v>
      </c>
    </row>
    <row r="35" spans="1:35" ht="15" customHeight="1">
      <c r="A35" s="245"/>
      <c r="B35" s="189"/>
      <c r="C35" s="95">
        <f>'[2]TKB-1'!C28</f>
        <v>0</v>
      </c>
      <c r="D35" s="82" t="str">
        <f>'[3]tkb-1'!D28</f>
        <v>Chiều</v>
      </c>
      <c r="E35" s="145">
        <v>0</v>
      </c>
      <c r="F35" s="146"/>
      <c r="G35" s="147"/>
      <c r="H35" s="148"/>
      <c r="I35" s="344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tr">
        <f>'[4]CODE GV'!A26</f>
        <v>K.XÂY DỰNG</v>
      </c>
      <c r="V35" s="281">
        <f>'[4]CODE GV'!B26</f>
        <v>24</v>
      </c>
      <c r="W35" s="281" t="str">
        <f>'[4]CODE GV'!C26</f>
        <v>dangbaoloi</v>
      </c>
      <c r="X35" s="281" t="str">
        <f>'[4]CODE GV'!D26</f>
        <v>Đặng Bảo</v>
      </c>
      <c r="Y35" s="281" t="str">
        <f>'[4]CODE GV'!E26</f>
        <v>Lợi</v>
      </c>
      <c r="Z35" s="281" t="str">
        <f>'[4]CODE GV'!F26</f>
        <v>B.Lợi</v>
      </c>
      <c r="AA35" s="281">
        <f>'[4]CODE GV'!G26</f>
        <v>1</v>
      </c>
      <c r="AB35" s="281" t="e">
        <f>'[4]CODE GV'!H26</f>
        <v>#REF!</v>
      </c>
      <c r="AC35" s="281" t="str">
        <f>'[4]CODE GV'!I26</f>
        <v>Kỹ sư</v>
      </c>
      <c r="AD35" s="282" t="str">
        <f>'[4]CODE GV'!J26</f>
        <v>KS.</v>
      </c>
      <c r="AE35" s="282" t="e">
        <f>'[4]CODE GV'!K26</f>
        <v>#REF!</v>
      </c>
      <c r="AF35" s="282" t="e">
        <f>'[4]CODE GV'!L26</f>
        <v>#REF!</v>
      </c>
      <c r="AG35" s="282" t="e">
        <f>'[4]CODE GV'!M26</f>
        <v>#REF!</v>
      </c>
      <c r="AH35" s="282" t="str">
        <f>'[4]CODE GV'!N26</f>
        <v>01654.368.688</v>
      </c>
      <c r="AI35" s="280">
        <f>'[5]CODE GV'!O26</f>
        <v>0</v>
      </c>
    </row>
    <row r="36" spans="1:35" ht="15" customHeight="1">
      <c r="A36" s="245"/>
      <c r="B36" s="189"/>
      <c r="C36" s="95">
        <f>'[2]TKB-1'!C29</f>
        <v>0</v>
      </c>
      <c r="D36" s="85">
        <f>'[3]tkb-1'!D29</f>
        <v>0</v>
      </c>
      <c r="E36" s="149" t="s">
        <v>32</v>
      </c>
      <c r="F36" s="142"/>
      <c r="G36" s="143"/>
      <c r="H36" s="144"/>
      <c r="I36" s="344" t="e">
        <f>IF(LEN($B$5)&lt;2,"",IF(COUNTIF('[2]THI'!$B$280:$M$300,$B$5),'[2]THI'!$B$280,""))</f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tr">
        <f>'[4]CODE GV'!A27</f>
        <v>K.XÂY DỰNG</v>
      </c>
      <c r="V36" s="281">
        <f>'[4]CODE GV'!B27</f>
        <v>25</v>
      </c>
      <c r="W36" s="281" t="str">
        <f>'[4]CODE GV'!C27</f>
        <v>nguyenbatoan</v>
      </c>
      <c r="X36" s="281" t="str">
        <f>'[4]CODE GV'!D27</f>
        <v>Nguyễn Bá</v>
      </c>
      <c r="Y36" s="281" t="str">
        <f>'[4]CODE GV'!E27</f>
        <v>Toàn</v>
      </c>
      <c r="Z36" s="281" t="str">
        <f>'[4]CODE GV'!F27</f>
        <v>B.Toàn</v>
      </c>
      <c r="AA36" s="281">
        <f>'[4]CODE GV'!G27</f>
        <v>1</v>
      </c>
      <c r="AB36" s="281" t="e">
        <f>'[4]CODE GV'!H27</f>
        <v>#REF!</v>
      </c>
      <c r="AC36" s="281" t="str">
        <f>'[4]CODE GV'!I27</f>
        <v>Kỹ sư</v>
      </c>
      <c r="AD36" s="282" t="str">
        <f>'[4]CODE GV'!J27</f>
        <v>KS.</v>
      </c>
      <c r="AE36" s="282" t="e">
        <f>'[4]CODE GV'!K27</f>
        <v>#REF!</v>
      </c>
      <c r="AF36" s="282" t="e">
        <f>'[4]CODE GV'!L27</f>
        <v>#REF!</v>
      </c>
      <c r="AG36" s="282" t="e">
        <f>'[4]CODE GV'!M27</f>
        <v>#REF!</v>
      </c>
      <c r="AH36" s="282" t="str">
        <f>'[4]CODE GV'!N27</f>
        <v>01686.061.348</v>
      </c>
      <c r="AI36" s="280">
        <f>'[5]CODE GV'!O27</f>
        <v>0</v>
      </c>
    </row>
    <row r="37" spans="1:35" ht="15" customHeight="1">
      <c r="A37" s="245"/>
      <c r="B37" s="189"/>
      <c r="C37" s="95">
        <f>'[2]TKB-1'!C30</f>
        <v>0</v>
      </c>
      <c r="D37" s="86">
        <f>'[3]tkb-1'!D30</f>
        <v>0</v>
      </c>
      <c r="E37" s="150">
        <v>0</v>
      </c>
      <c r="F37" s="151"/>
      <c r="G37" s="152"/>
      <c r="H37" s="148"/>
      <c r="I37" s="344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tr">
        <f>'[4]CODE GV'!A28</f>
        <v>K.XÂY DỰNG</v>
      </c>
      <c r="V37" s="281">
        <f>'[4]CODE GV'!B28</f>
        <v>26</v>
      </c>
      <c r="W37" s="281" t="str">
        <f>'[4]CODE GV'!C28</f>
        <v>trinhminhtri</v>
      </c>
      <c r="X37" s="281" t="str">
        <f>'[4]CODE GV'!D28</f>
        <v>Trịnh Minh</v>
      </c>
      <c r="Y37" s="281" t="str">
        <f>'[4]CODE GV'!E28</f>
        <v>Trí</v>
      </c>
      <c r="Z37" s="281" t="str">
        <f>'[4]CODE GV'!F28</f>
        <v>Tr.Trí</v>
      </c>
      <c r="AA37" s="281">
        <f>'[4]CODE GV'!G28</f>
        <v>1</v>
      </c>
      <c r="AB37" s="281" t="e">
        <f>'[4]CODE GV'!H28</f>
        <v>#REF!</v>
      </c>
      <c r="AC37" s="281" t="str">
        <f>'[4]CODE GV'!I28</f>
        <v>Kỹ sư</v>
      </c>
      <c r="AD37" s="282" t="str">
        <f>'[4]CODE GV'!J28</f>
        <v>KS.</v>
      </c>
      <c r="AE37" s="282" t="e">
        <f>'[4]CODE GV'!K28</f>
        <v>#REF!</v>
      </c>
      <c r="AF37" s="282" t="str">
        <f>'[4]CODE GV'!L28</f>
        <v>(Đang học Cao học tại TP.HCM)</v>
      </c>
      <c r="AG37" s="282" t="e">
        <f>'[4]CODE GV'!M28</f>
        <v>#REF!</v>
      </c>
      <c r="AH37" s="282" t="str">
        <f>'[4]CODE GV'!N28</f>
        <v>01684.535.746</v>
      </c>
      <c r="AI37" s="280">
        <f>'[5]CODE GV'!O28</f>
        <v>0</v>
      </c>
    </row>
    <row r="38" spans="1:35" ht="15" customHeight="1">
      <c r="A38" s="245"/>
      <c r="B38" s="189"/>
      <c r="C38" s="95">
        <f>'[2]TKB-1'!C31</f>
        <v>0</v>
      </c>
      <c r="D38" s="87">
        <f>'[3]tkb-1'!D31</f>
        <v>0</v>
      </c>
      <c r="E38" s="153" t="s">
        <v>33</v>
      </c>
      <c r="F38" s="154"/>
      <c r="G38" s="155"/>
      <c r="H38" s="74"/>
      <c r="I38" s="345" t="e">
        <f>IF(LEN($B$5)&lt;2,"",IF(COUNTIF('[2]THI'!$B$301:$M$321,$B$5),'[2]THI'!$B$301,""))</f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tr">
        <f>'[4]CODE GV'!A29</f>
        <v>K.XÂY DỰNG</v>
      </c>
      <c r="V38" s="281">
        <f>'[4]CODE GV'!B29</f>
        <v>27</v>
      </c>
      <c r="W38" s="281" t="str">
        <f>'[4]CODE GV'!C29</f>
        <v>ledinhvinh</v>
      </c>
      <c r="X38" s="281" t="str">
        <f>'[4]CODE GV'!D29</f>
        <v>Lê Đình</v>
      </c>
      <c r="Y38" s="281" t="str">
        <f>'[4]CODE GV'!E29</f>
        <v>Vinh</v>
      </c>
      <c r="Z38" s="281" t="str">
        <f>'[4]CODE GV'!F29</f>
        <v>L.Đ.Vinh</v>
      </c>
      <c r="AA38" s="281">
        <f>'[4]CODE GV'!G29</f>
        <v>1</v>
      </c>
      <c r="AB38" s="281" t="e">
        <f>'[4]CODE GV'!H29</f>
        <v>#REF!</v>
      </c>
      <c r="AC38" s="281" t="str">
        <f>'[4]CODE GV'!I29</f>
        <v>Thạc sỹ</v>
      </c>
      <c r="AD38" s="282" t="str">
        <f>'[4]CODE GV'!J29</f>
        <v>ThS.</v>
      </c>
      <c r="AE38" s="282" t="e">
        <f>'[4]CODE GV'!K29</f>
        <v>#REF!</v>
      </c>
      <c r="AF38" s="282" t="e">
        <f>'[4]CODE GV'!L29</f>
        <v>#REF!</v>
      </c>
      <c r="AG38" s="282" t="e">
        <f>'[4]CODE GV'!M29</f>
        <v>#REF!</v>
      </c>
      <c r="AH38" s="282" t="str">
        <f>'[4]CODE GV'!N29</f>
        <v>0905,286,311</v>
      </c>
      <c r="AI38" s="280">
        <f>'[5]CODE GV'!O29</f>
        <v>0</v>
      </c>
    </row>
    <row r="39" spans="1:35" s="287" customFormat="1" ht="15" customHeight="1" thickBot="1">
      <c r="A39" s="286"/>
      <c r="B39" s="190"/>
      <c r="C39" s="98">
        <f>'[2]TKB-1'!C32</f>
        <v>0</v>
      </c>
      <c r="D39" s="91" t="str">
        <f>'[3]tkb-1'!D32</f>
        <v>Tối</v>
      </c>
      <c r="E39" s="156">
        <v>0</v>
      </c>
      <c r="F39" s="157"/>
      <c r="G39" s="158"/>
      <c r="H39" s="159"/>
      <c r="I39" s="346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tr">
        <f>'[4]CODE GV'!A30</f>
        <v>K.XÂY DỰNG</v>
      </c>
      <c r="V39" s="281">
        <f>'[4]CODE GV'!B30</f>
        <v>28</v>
      </c>
      <c r="W39" s="281" t="str">
        <f>'[4]CODE GV'!C30</f>
        <v>nguyenthanhchung</v>
      </c>
      <c r="X39" s="281" t="str">
        <f>'[4]CODE GV'!D30</f>
        <v>Nguyễn Thành</v>
      </c>
      <c r="Y39" s="281" t="str">
        <f>'[4]CODE GV'!E30</f>
        <v>Chung</v>
      </c>
      <c r="Z39" s="281" t="str">
        <f>'[4]CODE GV'!F30</f>
        <v>Th.Chung</v>
      </c>
      <c r="AA39" s="281">
        <f>'[4]CODE GV'!G30</f>
        <v>1</v>
      </c>
      <c r="AB39" s="281" t="e">
        <f>'[4]CODE GV'!H30</f>
        <v>#REF!</v>
      </c>
      <c r="AC39" s="281" t="str">
        <f>'[4]CODE GV'!I30</f>
        <v>Kỹ sư</v>
      </c>
      <c r="AD39" s="282" t="str">
        <f>'[4]CODE GV'!J30</f>
        <v>KS.</v>
      </c>
      <c r="AE39" s="282" t="e">
        <f>'[4]CODE GV'!K30</f>
        <v>#REF!</v>
      </c>
      <c r="AF39" s="282" t="e">
        <f>'[4]CODE GV'!L30</f>
        <v>#REF!</v>
      </c>
      <c r="AG39" s="282" t="e">
        <f>'[4]CODE GV'!M30</f>
        <v>#REF!</v>
      </c>
      <c r="AH39" s="282" t="str">
        <f>'[4]CODE GV'!N30</f>
        <v>0988,927,609</v>
      </c>
      <c r="AI39" s="288">
        <f>'[5]CODE GV'!O30</f>
        <v>0</v>
      </c>
    </row>
    <row r="40" spans="1:35" ht="15" customHeight="1">
      <c r="A40" s="245"/>
      <c r="B40" s="285" t="str">
        <f>'[2]GV'!B40</f>
        <v>NĂM</v>
      </c>
      <c r="C40" s="72">
        <f>'[2]GV'!C40</f>
        <v>41494</v>
      </c>
      <c r="D40" s="73">
        <f>'[3]tkb-1'!D33</f>
        <v>0</v>
      </c>
      <c r="E40" s="128" t="s">
        <v>29</v>
      </c>
      <c r="F40" s="129"/>
      <c r="G40" s="130"/>
      <c r="H40" s="74"/>
      <c r="I40" s="355" t="e">
        <f>IF(LEN($B$5)&lt;2,"",IF(COUNTIF('[2]THI'!$B$323:$M$343,$B$5),'[2]THI'!$B$323,""))</f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tr">
        <f>'[4]CODE GV'!A31</f>
        <v>K.XÂY DỰNG</v>
      </c>
      <c r="V40" s="281">
        <f>'[4]CODE GV'!B31</f>
        <v>29</v>
      </c>
      <c r="W40" s="281" t="str">
        <f>'[4]CODE GV'!C31</f>
        <v>levantrinh</v>
      </c>
      <c r="X40" s="281" t="str">
        <f>'[4]CODE GV'!D31</f>
        <v>Lê Văn</v>
      </c>
      <c r="Y40" s="281" t="str">
        <f>'[4]CODE GV'!E31</f>
        <v>Trình</v>
      </c>
      <c r="Z40" s="281" t="str">
        <f>'[4]CODE GV'!F31</f>
        <v>V.Trình</v>
      </c>
      <c r="AA40" s="281">
        <f>'[4]CODE GV'!G31</f>
        <v>1</v>
      </c>
      <c r="AB40" s="281" t="e">
        <f>'[4]CODE GV'!H31</f>
        <v>#REF!</v>
      </c>
      <c r="AC40" s="281" t="str">
        <f>'[4]CODE GV'!I31</f>
        <v>Kỹ sư</v>
      </c>
      <c r="AD40" s="282" t="str">
        <f>'[4]CODE GV'!J31</f>
        <v>KS.</v>
      </c>
      <c r="AE40" s="282" t="e">
        <f>'[4]CODE GV'!K31</f>
        <v>#REF!</v>
      </c>
      <c r="AF40" s="282" t="e">
        <f>'[4]CODE GV'!L31</f>
        <v>#REF!</v>
      </c>
      <c r="AG40" s="282" t="e">
        <f>'[4]CODE GV'!M31</f>
        <v>#REF!</v>
      </c>
      <c r="AH40" s="282" t="str">
        <f>'[4]CODE GV'!N31</f>
        <v>0976.019.644</v>
      </c>
      <c r="AI40" s="280" t="str">
        <f>'[5]CODE GV'!O31</f>
        <v>0935,093,151</v>
      </c>
    </row>
    <row r="41" spans="1:35" ht="15" customHeight="1">
      <c r="A41" s="245"/>
      <c r="B41" s="191"/>
      <c r="C41" s="95">
        <f>'[2]TKB-1'!C34</f>
        <v>0</v>
      </c>
      <c r="D41" s="76" t="str">
        <f>'[3]tkb-1'!D34</f>
        <v>Sáng</v>
      </c>
      <c r="E41" s="131">
        <v>0</v>
      </c>
      <c r="F41" s="132"/>
      <c r="G41" s="133"/>
      <c r="H41" s="134"/>
      <c r="I41" s="356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tr">
        <f>'[4]CODE GV'!A32</f>
        <v>K.XÂY DỰNG</v>
      </c>
      <c r="V41" s="281">
        <f>'[4]CODE GV'!B32</f>
        <v>30</v>
      </c>
      <c r="W41" s="281" t="str">
        <f>'[4]CODE GV'!C32</f>
        <v>phamhoangdung</v>
      </c>
      <c r="X41" s="281" t="str">
        <f>'[4]CODE GV'!D32</f>
        <v>Phạm Hoàng</v>
      </c>
      <c r="Y41" s="281" t="str">
        <f>'[4]CODE GV'!E32</f>
        <v>Dũng</v>
      </c>
      <c r="Z41" s="281" t="str">
        <f>'[4]CODE GV'!F32</f>
        <v>P.Dũng</v>
      </c>
      <c r="AA41" s="281">
        <f>'[4]CODE GV'!G32</f>
        <v>1</v>
      </c>
      <c r="AB41" s="281" t="e">
        <f>'[4]CODE GV'!H32</f>
        <v>#REF!</v>
      </c>
      <c r="AC41" s="281" t="str">
        <f>'[4]CODE GV'!I32</f>
        <v>Kỹ sư</v>
      </c>
      <c r="AD41" s="282" t="str">
        <f>'[4]CODE GV'!J32</f>
        <v>KS.</v>
      </c>
      <c r="AE41" s="282" t="e">
        <f>'[4]CODE GV'!K32</f>
        <v>#REF!</v>
      </c>
      <c r="AF41" s="282" t="e">
        <f>'[4]CODE GV'!L32</f>
        <v>#REF!</v>
      </c>
      <c r="AG41" s="282" t="e">
        <f>'[4]CODE GV'!M32</f>
        <v>#REF!</v>
      </c>
      <c r="AH41" s="282" t="str">
        <f>'[4]CODE GV'!N32</f>
        <v>0974.490.460</v>
      </c>
      <c r="AI41" s="280">
        <f>'[5]CODE GV'!O32</f>
        <v>0</v>
      </c>
    </row>
    <row r="42" spans="1:35" ht="15" customHeight="1">
      <c r="A42" s="245"/>
      <c r="B42" s="191"/>
      <c r="C42" s="95">
        <f>'[2]TKB-1'!C35</f>
        <v>0</v>
      </c>
      <c r="D42" s="76">
        <f>'[3]tkb-1'!D35</f>
        <v>0</v>
      </c>
      <c r="E42" s="135" t="s">
        <v>30</v>
      </c>
      <c r="F42" s="136"/>
      <c r="G42" s="137"/>
      <c r="H42" s="74"/>
      <c r="I42" s="356" t="e">
        <f>IF(LEN($B$5)&lt;2,"",IF(COUNTIF('[2]THI'!$B$344:$M$364,$B$5),'[2]THI'!$B$344,""))</f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tr">
        <f>'[4]CODE GV'!A33</f>
        <v>K.XÂY DỰNG</v>
      </c>
      <c r="V42" s="281">
        <f>'[4]CODE GV'!B33</f>
        <v>31</v>
      </c>
      <c r="W42" s="281" t="str">
        <f>'[4]CODE GV'!C33</f>
        <v>vothanhtoan</v>
      </c>
      <c r="X42" s="281" t="str">
        <f>'[4]CODE GV'!D33</f>
        <v>Võ Thanh</v>
      </c>
      <c r="Y42" s="281" t="str">
        <f>'[4]CODE GV'!E33</f>
        <v>Toàn</v>
      </c>
      <c r="Z42" s="281" t="str">
        <f>'[4]CODE GV'!F33</f>
        <v>Th.Toàn</v>
      </c>
      <c r="AA42" s="281">
        <f>'[4]CODE GV'!G33</f>
        <v>1</v>
      </c>
      <c r="AB42" s="281" t="e">
        <f>'[4]CODE GV'!H33</f>
        <v>#REF!</v>
      </c>
      <c r="AC42" s="281" t="str">
        <f>'[4]CODE GV'!I33</f>
        <v>Thạc sỹ</v>
      </c>
      <c r="AD42" s="282" t="str">
        <f>'[4]CODE GV'!J33</f>
        <v>ThS.</v>
      </c>
      <c r="AE42" s="282" t="e">
        <f>'[4]CODE GV'!K33</f>
        <v>#REF!</v>
      </c>
      <c r="AF42" s="282" t="e">
        <f>'[4]CODE GV'!L33</f>
        <v>#REF!</v>
      </c>
      <c r="AG42" s="282" t="e">
        <f>'[4]CODE GV'!M33</f>
        <v>#REF!</v>
      </c>
      <c r="AH42" s="282" t="str">
        <f>'[4]CODE GV'!N33</f>
        <v>0983.787.795</v>
      </c>
      <c r="AI42" s="280">
        <f>'[5]CODE GV'!O33</f>
        <v>0</v>
      </c>
    </row>
    <row r="43" spans="1:35" ht="15" customHeight="1">
      <c r="A43" s="245"/>
      <c r="B43" s="191"/>
      <c r="C43" s="95">
        <f>'[2]TKB-1'!C36</f>
        <v>0</v>
      </c>
      <c r="D43" s="79">
        <f>'[3]tkb-1'!D36</f>
        <v>0</v>
      </c>
      <c r="E43" s="138">
        <v>0</v>
      </c>
      <c r="F43" s="139"/>
      <c r="G43" s="140"/>
      <c r="H43" s="134"/>
      <c r="I43" s="356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tr">
        <f>'[4]CODE GV'!A34</f>
        <v>K.XÂY DỰNG</v>
      </c>
      <c r="V43" s="281">
        <f>'[4]CODE GV'!B34</f>
        <v>32</v>
      </c>
      <c r="W43" s="281" t="str">
        <f>'[4]CODE GV'!C34</f>
        <v>lethicattuong</v>
      </c>
      <c r="X43" s="281" t="str">
        <f>'[4]CODE GV'!D34</f>
        <v>Lê Thị Cát </v>
      </c>
      <c r="Y43" s="281" t="str">
        <f>'[4]CODE GV'!E34</f>
        <v>Tường</v>
      </c>
      <c r="Z43" s="281" t="str">
        <f>'[4]CODE GV'!F34</f>
        <v>C.Tường</v>
      </c>
      <c r="AA43" s="281">
        <f>'[4]CODE GV'!G34</f>
        <v>1</v>
      </c>
      <c r="AB43" s="281" t="e">
        <f>'[4]CODE GV'!H34</f>
        <v>#REF!</v>
      </c>
      <c r="AC43" s="281" t="str">
        <f>'[4]CODE GV'!I34</f>
        <v>Thạc sỹ</v>
      </c>
      <c r="AD43" s="282" t="str">
        <f>'[4]CODE GV'!J34</f>
        <v>ThS.</v>
      </c>
      <c r="AE43" s="282" t="e">
        <f>'[4]CODE GV'!K34</f>
        <v>#REF!</v>
      </c>
      <c r="AF43" s="282" t="e">
        <f>'[4]CODE GV'!L34</f>
        <v>#REF!</v>
      </c>
      <c r="AG43" s="282" t="e">
        <f>'[4]CODE GV'!M34</f>
        <v>#REF!</v>
      </c>
      <c r="AH43" s="282" t="str">
        <f>'[4]CODE GV'!N34</f>
        <v>01276.879.304</v>
      </c>
      <c r="AI43" s="280">
        <f>'[5]CODE GV'!O34</f>
        <v>0</v>
      </c>
    </row>
    <row r="44" spans="1:35" ht="15" customHeight="1">
      <c r="A44" s="245"/>
      <c r="B44" s="191"/>
      <c r="C44" s="95">
        <f>'[2]TKB-1'!C37</f>
        <v>0</v>
      </c>
      <c r="D44" s="80">
        <f>'[3]tkb-1'!D37</f>
        <v>0</v>
      </c>
      <c r="E44" s="141" t="s">
        <v>31</v>
      </c>
      <c r="F44" s="142"/>
      <c r="G44" s="143"/>
      <c r="H44" s="144"/>
      <c r="I44" s="344" t="e">
        <f>IF(LEN($B$5)&lt;2,"",IF(COUNTIF('[2]THI'!$B$365:$M$385,$B$5),'[2]THI'!$B$365,""))</f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tr">
        <f>'[4]CODE GV'!A35</f>
        <v>K.XÂY DỰNG</v>
      </c>
      <c r="V44" s="281">
        <f>'[4]CODE GV'!B35</f>
        <v>33</v>
      </c>
      <c r="W44" s="281" t="str">
        <f>'[4]CODE GV'!C35</f>
        <v>lenguyencongtin</v>
      </c>
      <c r="X44" s="281" t="str">
        <f>'[4]CODE GV'!D35</f>
        <v>Lê Nguyễn Công</v>
      </c>
      <c r="Y44" s="281" t="str">
        <f>'[4]CODE GV'!E35</f>
        <v>Tín</v>
      </c>
      <c r="Z44" s="281" t="str">
        <f>'[4]CODE GV'!F35</f>
        <v>C.Tín</v>
      </c>
      <c r="AA44" s="281">
        <f>'[4]CODE GV'!G35</f>
        <v>1</v>
      </c>
      <c r="AB44" s="281" t="e">
        <f>'[4]CODE GV'!H35</f>
        <v>#REF!</v>
      </c>
      <c r="AC44" s="281" t="str">
        <f>'[4]CODE GV'!I35</f>
        <v>Kỹ sư</v>
      </c>
      <c r="AD44" s="282" t="str">
        <f>'[4]CODE GV'!J35</f>
        <v>KS.</v>
      </c>
      <c r="AE44" s="282" t="e">
        <f>'[4]CODE GV'!K35</f>
        <v>#REF!</v>
      </c>
      <c r="AF44" s="282" t="e">
        <f>'[4]CODE GV'!L35</f>
        <v>#REF!</v>
      </c>
      <c r="AG44" s="282" t="e">
        <f>'[4]CODE GV'!M35</f>
        <v>#REF!</v>
      </c>
      <c r="AH44" s="282" t="e">
        <f>'[4]CODE GV'!N35</f>
        <v>#REF!</v>
      </c>
      <c r="AI44" s="280">
        <f>'[5]CODE GV'!O35</f>
        <v>0</v>
      </c>
    </row>
    <row r="45" spans="1:35" ht="15" customHeight="1">
      <c r="A45" s="245"/>
      <c r="B45" s="191"/>
      <c r="C45" s="95">
        <f>'[2]TKB-1'!C38</f>
        <v>0</v>
      </c>
      <c r="D45" s="82" t="str">
        <f>'[3]tkb-1'!D38</f>
        <v>Chiều</v>
      </c>
      <c r="E45" s="145">
        <v>0</v>
      </c>
      <c r="F45" s="146"/>
      <c r="G45" s="147"/>
      <c r="H45" s="148"/>
      <c r="I45" s="344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tr">
        <f>'[4]CODE GV'!A36</f>
        <v>K.XÂY DỰNG</v>
      </c>
      <c r="V45" s="281">
        <f>'[4]CODE GV'!B36</f>
        <v>34</v>
      </c>
      <c r="W45" s="281" t="str">
        <f>'[4]CODE GV'!C36</f>
        <v>nguyenminhtuananh</v>
      </c>
      <c r="X45" s="281" t="str">
        <f>'[4]CODE GV'!D36</f>
        <v>Nguyễn Minh Tuấn</v>
      </c>
      <c r="Y45" s="281" t="str">
        <f>'[4]CODE GV'!E36</f>
        <v>Anh</v>
      </c>
      <c r="Z45" s="281" t="str">
        <f>'[4]CODE GV'!F36</f>
        <v>T.Anh</v>
      </c>
      <c r="AA45" s="281">
        <f>'[4]CODE GV'!G36</f>
        <v>1</v>
      </c>
      <c r="AB45" s="281" t="e">
        <f>'[4]CODE GV'!H36</f>
        <v>#REF!</v>
      </c>
      <c r="AC45" s="281" t="str">
        <f>'[4]CODE GV'!I36</f>
        <v>Kỹ sư</v>
      </c>
      <c r="AD45" s="282" t="str">
        <f>'[4]CODE GV'!J36</f>
        <v>KS.</v>
      </c>
      <c r="AE45" s="282" t="e">
        <f>'[4]CODE GV'!K36</f>
        <v>#REF!</v>
      </c>
      <c r="AF45" s="282" t="e">
        <f>'[4]CODE GV'!L36</f>
        <v>#REF!</v>
      </c>
      <c r="AG45" s="282" t="e">
        <f>'[4]CODE GV'!M36</f>
        <v>#REF!</v>
      </c>
      <c r="AH45" s="282" t="e">
        <f>'[4]CODE GV'!N36</f>
        <v>#REF!</v>
      </c>
      <c r="AI45" s="280">
        <f>'[5]CODE GV'!O36</f>
        <v>0</v>
      </c>
    </row>
    <row r="46" spans="1:35" s="290" customFormat="1" ht="15" customHeight="1">
      <c r="A46" s="289"/>
      <c r="B46" s="191"/>
      <c r="C46" s="95">
        <f>'[2]TKB-1'!C39</f>
        <v>0</v>
      </c>
      <c r="D46" s="85">
        <f>'[3]tkb-1'!D39</f>
        <v>0</v>
      </c>
      <c r="E46" s="149" t="s">
        <v>32</v>
      </c>
      <c r="F46" s="142"/>
      <c r="G46" s="143"/>
      <c r="H46" s="144"/>
      <c r="I46" s="344" t="e">
        <f>IF(LEN($B$5)&lt;2,"",IF(COUNTIF('[2]THI'!$B$386:$M$406,$B$5),'[2]THI'!$B$386,""))</f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tr">
        <f>'[4]CODE GV'!A37</f>
        <v>K.XÂY DỰNG</v>
      </c>
      <c r="V46" s="281">
        <f>'[4]CODE GV'!B37</f>
        <v>35</v>
      </c>
      <c r="W46" s="281" t="str">
        <f>'[4]CODE GV'!C37</f>
        <v>levantri</v>
      </c>
      <c r="X46" s="281" t="str">
        <f>'[4]CODE GV'!D37</f>
        <v>Lê Văn</v>
      </c>
      <c r="Y46" s="281" t="str">
        <f>'[4]CODE GV'!E37</f>
        <v>Trí</v>
      </c>
      <c r="Z46" s="281" t="str">
        <f>'[4]CODE GV'!F37</f>
        <v>V.Trí</v>
      </c>
      <c r="AA46" s="281">
        <f>'[4]CODE GV'!G37</f>
        <v>1</v>
      </c>
      <c r="AB46" s="281" t="e">
        <f>'[4]CODE GV'!H37</f>
        <v>#REF!</v>
      </c>
      <c r="AC46" s="281" t="str">
        <f>'[4]CODE GV'!I37</f>
        <v>Kỹ sư</v>
      </c>
      <c r="AD46" s="282" t="str">
        <f>'[4]CODE GV'!J37</f>
        <v>KS.</v>
      </c>
      <c r="AE46" s="282" t="e">
        <f>'[4]CODE GV'!K37</f>
        <v>#REF!</v>
      </c>
      <c r="AF46" s="282" t="e">
        <f>'[4]CODE GV'!L37</f>
        <v>#REF!</v>
      </c>
      <c r="AG46" s="282" t="e">
        <f>'[4]CODE GV'!M37</f>
        <v>#REF!</v>
      </c>
      <c r="AH46" s="282" t="str">
        <f>'[4]CODE GV'!N37</f>
        <v>0935.982.647</v>
      </c>
      <c r="AI46" s="291">
        <f>'[5]CODE GV'!O37</f>
        <v>0</v>
      </c>
    </row>
    <row r="47" spans="1:35" s="293" customFormat="1" ht="15" customHeight="1">
      <c r="A47" s="292"/>
      <c r="B47" s="191"/>
      <c r="C47" s="95">
        <f>'[2]TKB-1'!C40</f>
        <v>0</v>
      </c>
      <c r="D47" s="86">
        <f>'[3]tkb-1'!D40</f>
        <v>0</v>
      </c>
      <c r="E47" s="150">
        <v>0</v>
      </c>
      <c r="F47" s="151"/>
      <c r="G47" s="152"/>
      <c r="H47" s="148"/>
      <c r="I47" s="344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tr">
        <f>'[4]CODE GV'!A38</f>
        <v>K.XÂY DỰNG</v>
      </c>
      <c r="V47" s="281">
        <f>'[4]CODE GV'!B38</f>
        <v>36</v>
      </c>
      <c r="W47" s="281" t="str">
        <f>'[4]CODE GV'!C38</f>
        <v>truongquanghai</v>
      </c>
      <c r="X47" s="281" t="str">
        <f>'[4]CODE GV'!D38</f>
        <v>Trương Quang</v>
      </c>
      <c r="Y47" s="281" t="str">
        <f>'[4]CODE GV'!E38</f>
        <v>Hải</v>
      </c>
      <c r="Z47" s="281" t="str">
        <f>'[4]CODE GV'!F38</f>
        <v>Q.Hải</v>
      </c>
      <c r="AA47" s="281">
        <f>'[4]CODE GV'!G38</f>
        <v>1</v>
      </c>
      <c r="AB47" s="281" t="e">
        <f>'[4]CODE GV'!H38</f>
        <v>#REF!</v>
      </c>
      <c r="AC47" s="281" t="str">
        <f>'[4]CODE GV'!I38</f>
        <v>Kỹ sư</v>
      </c>
      <c r="AD47" s="282" t="str">
        <f>'[4]CODE GV'!J38</f>
        <v>KS.</v>
      </c>
      <c r="AE47" s="282" t="e">
        <f>'[4]CODE GV'!K38</f>
        <v>#REF!</v>
      </c>
      <c r="AF47" s="282" t="e">
        <f>'[4]CODE GV'!L38</f>
        <v>#REF!</v>
      </c>
      <c r="AG47" s="282" t="e">
        <f>'[4]CODE GV'!M38</f>
        <v>#REF!</v>
      </c>
      <c r="AH47" s="282" t="e">
        <f>'[4]CODE GV'!N38</f>
        <v>#REF!</v>
      </c>
      <c r="AI47" s="291">
        <f>'[5]CODE GV'!O38</f>
        <v>0</v>
      </c>
    </row>
    <row r="48" spans="1:35" s="293" customFormat="1" ht="15" customHeight="1">
      <c r="A48" s="292"/>
      <c r="B48" s="191"/>
      <c r="C48" s="95">
        <f>'[2]TKB-1'!C41</f>
        <v>0</v>
      </c>
      <c r="D48" s="87">
        <f>'[3]tkb-1'!D41</f>
        <v>0</v>
      </c>
      <c r="E48" s="153" t="s">
        <v>33</v>
      </c>
      <c r="F48" s="154"/>
      <c r="G48" s="155"/>
      <c r="H48" s="74"/>
      <c r="I48" s="345" t="e">
        <f>IF(LEN($B$5)&lt;2,"",IF(COUNTIF('[2]THI'!$B$407:$M$427,$B$5),'[2]THI'!$B$407,""))</f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tr">
        <f>'[4]CODE GV'!A39</f>
        <v>K.XÂY DỰNG</v>
      </c>
      <c r="V48" s="281">
        <f>'[4]CODE GV'!B39</f>
        <v>37</v>
      </c>
      <c r="W48" s="281" t="str">
        <f>'[4]CODE GV'!C39</f>
        <v>phamduyhieu</v>
      </c>
      <c r="X48" s="281" t="str">
        <f>'[4]CODE GV'!D39</f>
        <v>Phạm Duy</v>
      </c>
      <c r="Y48" s="281" t="str">
        <f>'[4]CODE GV'!E39</f>
        <v>Hiếu</v>
      </c>
      <c r="Z48" s="281" t="str">
        <f>'[4]CODE GV'!F39</f>
        <v>D.Hiếu</v>
      </c>
      <c r="AA48" s="281">
        <f>'[4]CODE GV'!G39</f>
        <v>1</v>
      </c>
      <c r="AB48" s="281" t="e">
        <f>'[4]CODE GV'!H39</f>
        <v>#REF!</v>
      </c>
      <c r="AC48" s="281" t="str">
        <f>'[4]CODE GV'!I39</f>
        <v>Kỹ sư</v>
      </c>
      <c r="AD48" s="282" t="str">
        <f>'[4]CODE GV'!J39</f>
        <v>KS.</v>
      </c>
      <c r="AE48" s="282" t="e">
        <f>'[4]CODE GV'!K39</f>
        <v>#REF!</v>
      </c>
      <c r="AF48" s="282" t="e">
        <f>'[4]CODE GV'!L39</f>
        <v>#REF!</v>
      </c>
      <c r="AG48" s="282" t="e">
        <f>'[4]CODE GV'!M39</f>
        <v>#REF!</v>
      </c>
      <c r="AH48" s="282" t="e">
        <f>'[4]CODE GV'!N39</f>
        <v>#REF!</v>
      </c>
      <c r="AI48" s="291">
        <f>'[5]CODE GV'!O39</f>
        <v>0</v>
      </c>
    </row>
    <row r="49" spans="1:35" s="295" customFormat="1" ht="15" customHeight="1" thickBot="1">
      <c r="A49" s="294"/>
      <c r="B49" s="192"/>
      <c r="C49" s="98">
        <f>'[2]TKB-1'!C42</f>
        <v>0</v>
      </c>
      <c r="D49" s="91" t="str">
        <f>'[3]tkb-1'!D42</f>
        <v>Tối</v>
      </c>
      <c r="E49" s="156">
        <v>0</v>
      </c>
      <c r="F49" s="157"/>
      <c r="G49" s="158"/>
      <c r="H49" s="159"/>
      <c r="I49" s="346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tr">
        <f>'[4]CODE GV'!A40</f>
        <v>K.XÂY DỰNG</v>
      </c>
      <c r="V49" s="281">
        <f>'[4]CODE GV'!B40</f>
        <v>38</v>
      </c>
      <c r="W49" s="281" t="str">
        <f>'[4]CODE GV'!C40</f>
        <v>dangngoctan</v>
      </c>
      <c r="X49" s="281" t="str">
        <f>'[4]CODE GV'!D40</f>
        <v>Đặng Ngọc</v>
      </c>
      <c r="Y49" s="281" t="str">
        <f>'[4]CODE GV'!E40</f>
        <v>Tân</v>
      </c>
      <c r="Z49" s="281" t="str">
        <f>'[4]CODE GV'!F40</f>
        <v>Đ.Tân</v>
      </c>
      <c r="AA49" s="281">
        <f>'[4]CODE GV'!G40</f>
        <v>1</v>
      </c>
      <c r="AB49" s="281" t="e">
        <f>'[4]CODE GV'!H40</f>
        <v>#REF!</v>
      </c>
      <c r="AC49" s="281" t="str">
        <f>'[4]CODE GV'!I40</f>
        <v>Kỹ sư</v>
      </c>
      <c r="AD49" s="282" t="str">
        <f>'[4]CODE GV'!J40</f>
        <v>KS.</v>
      </c>
      <c r="AE49" s="282" t="e">
        <f>'[4]CODE GV'!K40</f>
        <v>#REF!</v>
      </c>
      <c r="AF49" s="282" t="e">
        <f>'[4]CODE GV'!L40</f>
        <v>#REF!</v>
      </c>
      <c r="AG49" s="282" t="e">
        <f>'[4]CODE GV'!M40</f>
        <v>#REF!</v>
      </c>
      <c r="AH49" s="282" t="e">
        <f>'[4]CODE GV'!N40</f>
        <v>#REF!</v>
      </c>
      <c r="AI49" s="296">
        <f>'[5]CODE GV'!O40</f>
        <v>0</v>
      </c>
    </row>
    <row r="50" spans="1:35" s="295" customFormat="1" ht="15" customHeight="1">
      <c r="A50" s="294"/>
      <c r="B50" s="285" t="str">
        <f>'[2]GV'!B50</f>
        <v>SÁU</v>
      </c>
      <c r="C50" s="72">
        <f>'[2]GV'!C50</f>
        <v>41495</v>
      </c>
      <c r="D50" s="73">
        <f>'[3]tkb-1'!D43</f>
        <v>0</v>
      </c>
      <c r="E50" s="128" t="s">
        <v>29</v>
      </c>
      <c r="F50" s="129"/>
      <c r="G50" s="130"/>
      <c r="H50" s="74"/>
      <c r="I50" s="355" t="e">
        <f>IF(LEN($B$5)&lt;2,"",IF(COUNTIF('[2]THI'!$B$429:$M$449,$B$5),'[2]THI'!$B$429,""))</f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tr">
        <f>'[4]CODE GV'!A41</f>
        <v>K.XÂY DỰNG</v>
      </c>
      <c r="V50" s="281">
        <f>'[4]CODE GV'!B41</f>
        <v>39</v>
      </c>
      <c r="W50" s="281" t="str">
        <f>'[4]CODE GV'!C41</f>
        <v>doanmongxanh</v>
      </c>
      <c r="X50" s="281" t="str">
        <f>'[4]CODE GV'!D41</f>
        <v>Đoàn Mộng</v>
      </c>
      <c r="Y50" s="281" t="str">
        <f>'[4]CODE GV'!E41</f>
        <v>Xanh</v>
      </c>
      <c r="Z50" s="281" t="str">
        <f>'[4]CODE GV'!F41</f>
        <v>M.Xanh</v>
      </c>
      <c r="AA50" s="281">
        <f>'[4]CODE GV'!G41</f>
        <v>1</v>
      </c>
      <c r="AB50" s="281" t="e">
        <f>'[4]CODE GV'!H41</f>
        <v>#REF!</v>
      </c>
      <c r="AC50" s="281" t="str">
        <f>'[4]CODE GV'!I41</f>
        <v>Kỹ sư</v>
      </c>
      <c r="AD50" s="282" t="str">
        <f>'[4]CODE GV'!J41</f>
        <v>KS.</v>
      </c>
      <c r="AE50" s="282" t="e">
        <f>'[4]CODE GV'!K41</f>
        <v>#REF!</v>
      </c>
      <c r="AF50" s="282" t="e">
        <f>'[4]CODE GV'!L41</f>
        <v>#REF!</v>
      </c>
      <c r="AG50" s="282" t="e">
        <f>'[4]CODE GV'!M41</f>
        <v>#REF!</v>
      </c>
      <c r="AH50" s="282" t="e">
        <f>'[4]CODE GV'!N41</f>
        <v>#REF!</v>
      </c>
      <c r="AI50" s="296">
        <f>'[5]CODE GV'!O41</f>
        <v>0</v>
      </c>
    </row>
    <row r="51" spans="1:35" s="295" customFormat="1" ht="15" customHeight="1">
      <c r="A51" s="294"/>
      <c r="B51" s="193"/>
      <c r="C51" s="95">
        <f>'[2]TKB-1'!C44</f>
        <v>0</v>
      </c>
      <c r="D51" s="76" t="str">
        <f>'[3]tkb-1'!D44</f>
        <v>Sáng</v>
      </c>
      <c r="E51" s="131">
        <v>0</v>
      </c>
      <c r="F51" s="132"/>
      <c r="G51" s="133"/>
      <c r="H51" s="134"/>
      <c r="I51" s="356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tr">
        <f>'[4]CODE GV'!A42</f>
        <v>K.XÂY DỰNG</v>
      </c>
      <c r="V51" s="281">
        <f>'[4]CODE GV'!B42</f>
        <v>40</v>
      </c>
      <c r="W51" s="281" t="str">
        <f>'[4]CODE GV'!C42</f>
        <v>vothivietha</v>
      </c>
      <c r="X51" s="281" t="str">
        <f>'[4]CODE GV'!D42</f>
        <v>Võ Thị Việt</v>
      </c>
      <c r="Y51" s="281" t="str">
        <f>'[4]CODE GV'!E42</f>
        <v>Hà</v>
      </c>
      <c r="Z51" s="281" t="str">
        <f>'[4]CODE GV'!F42</f>
        <v>V.Hà</v>
      </c>
      <c r="AA51" s="281">
        <f>'[4]CODE GV'!G42</f>
        <v>1</v>
      </c>
      <c r="AB51" s="281" t="e">
        <f>'[4]CODE GV'!H42</f>
        <v>#REF!</v>
      </c>
      <c r="AC51" s="281" t="str">
        <f>'[4]CODE GV'!I42</f>
        <v>Cử nhân</v>
      </c>
      <c r="AD51" s="282" t="str">
        <f>'[4]CODE GV'!J42</f>
        <v>CN.</v>
      </c>
      <c r="AE51" s="282" t="e">
        <f>'[4]CODE GV'!K42</f>
        <v>#REF!</v>
      </c>
      <c r="AF51" s="282" t="e">
        <f>'[4]CODE GV'!L42</f>
        <v>#REF!</v>
      </c>
      <c r="AG51" s="282" t="e">
        <f>'[4]CODE GV'!M42</f>
        <v>#REF!</v>
      </c>
      <c r="AH51" s="282" t="str">
        <f>'[4]CODE GV'!N42</f>
        <v>0124.757.1312</v>
      </c>
      <c r="AI51" s="296">
        <f>'[5]CODE GV'!O42</f>
        <v>0</v>
      </c>
    </row>
    <row r="52" spans="1:35" ht="15" customHeight="1">
      <c r="A52" s="245"/>
      <c r="B52" s="193"/>
      <c r="C52" s="95">
        <f>'[2]TKB-1'!C45</f>
        <v>0</v>
      </c>
      <c r="D52" s="76">
        <f>'[3]tkb-1'!D45</f>
        <v>0</v>
      </c>
      <c r="E52" s="135" t="s">
        <v>30</v>
      </c>
      <c r="F52" s="136"/>
      <c r="G52" s="137"/>
      <c r="H52" s="74"/>
      <c r="I52" s="356" t="e">
        <f>IF(LEN($B$5)&lt;2,"",IF(COUNTIF('[2]THI'!$B$450:$M$470,$B$5),'[2]THI'!$B$450,""))</f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tr">
        <f>'[4]CODE GV'!A43</f>
        <v>K.XÂY DỰNG</v>
      </c>
      <c r="V52" s="281">
        <f>'[4]CODE GV'!B43</f>
        <v>41</v>
      </c>
      <c r="W52" s="281" t="str">
        <f>'[4]CODE GV'!C43</f>
        <v>daokimthanh</v>
      </c>
      <c r="X52" s="281" t="str">
        <f>'[4]CODE GV'!D43</f>
        <v>Đào Kim</v>
      </c>
      <c r="Y52" s="281" t="str">
        <f>'[4]CODE GV'!E43</f>
        <v>Thành</v>
      </c>
      <c r="Z52" s="281" t="str">
        <f>'[4]CODE GV'!F43</f>
        <v>K.Thành</v>
      </c>
      <c r="AA52" s="281">
        <f>'[4]CODE GV'!G43</f>
        <v>1</v>
      </c>
      <c r="AB52" s="281" t="e">
        <f>'[4]CODE GV'!H43</f>
        <v>#REF!</v>
      </c>
      <c r="AC52" s="281" t="str">
        <f>'[4]CODE GV'!I43</f>
        <v>Kỹ sư</v>
      </c>
      <c r="AD52" s="282" t="str">
        <f>'[4]CODE GV'!J43</f>
        <v>KS.</v>
      </c>
      <c r="AE52" s="282" t="e">
        <f>'[4]CODE GV'!K43</f>
        <v>#REF!</v>
      </c>
      <c r="AF52" s="282" t="e">
        <f>'[4]CODE GV'!L43</f>
        <v>#REF!</v>
      </c>
      <c r="AG52" s="282" t="e">
        <f>'[4]CODE GV'!M43</f>
        <v>#REF!</v>
      </c>
      <c r="AH52" s="282" t="e">
        <f>'[4]CODE GV'!N43</f>
        <v>#REF!</v>
      </c>
      <c r="AI52" s="280">
        <f>'[5]CODE GV'!O43</f>
        <v>0</v>
      </c>
    </row>
    <row r="53" spans="1:35" ht="15" customHeight="1">
      <c r="A53" s="245"/>
      <c r="B53" s="193"/>
      <c r="C53" s="95">
        <f>'[2]TKB-1'!C46</f>
        <v>0</v>
      </c>
      <c r="D53" s="79">
        <f>'[3]tkb-1'!D46</f>
        <v>0</v>
      </c>
      <c r="E53" s="138">
        <v>0</v>
      </c>
      <c r="F53" s="139"/>
      <c r="G53" s="140"/>
      <c r="H53" s="134"/>
      <c r="I53" s="356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tr">
        <f>'[4]CODE GV'!A44</f>
        <v>K.XÂY DỰNG</v>
      </c>
      <c r="V53" s="281">
        <f>'[4]CODE GV'!B44</f>
        <v>42</v>
      </c>
      <c r="W53" s="281" t="str">
        <f>'[4]CODE GV'!C44</f>
        <v>phancongban</v>
      </c>
      <c r="X53" s="281" t="str">
        <f>'[4]CODE GV'!D44</f>
        <v>Phan Công</v>
      </c>
      <c r="Y53" s="281" t="str">
        <f>'[4]CODE GV'!E44</f>
        <v>Bàn</v>
      </c>
      <c r="Z53" s="281" t="str">
        <f>'[4]CODE GV'!F44</f>
        <v>C.Bàn</v>
      </c>
      <c r="AA53" s="281">
        <f>'[4]CODE GV'!G44</f>
        <v>1</v>
      </c>
      <c r="AB53" s="281" t="e">
        <f>'[4]CODE GV'!H44</f>
        <v>#REF!</v>
      </c>
      <c r="AC53" s="281" t="str">
        <f>'[4]CODE GV'!I44</f>
        <v>Kỹ sư</v>
      </c>
      <c r="AD53" s="282" t="str">
        <f>'[4]CODE GV'!J44</f>
        <v>KS.</v>
      </c>
      <c r="AE53" s="282" t="e">
        <f>'[4]CODE GV'!K44</f>
        <v>#REF!</v>
      </c>
      <c r="AF53" s="282" t="e">
        <f>'[4]CODE GV'!L44</f>
        <v>#REF!</v>
      </c>
      <c r="AG53" s="282" t="e">
        <f>'[4]CODE GV'!M44</f>
        <v>#REF!</v>
      </c>
      <c r="AH53" s="282" t="str">
        <f>'[4]CODE GV'!N44</f>
        <v>0935.340.390</v>
      </c>
      <c r="AI53" s="280">
        <f>'[5]CODE GV'!O44</f>
        <v>0</v>
      </c>
    </row>
    <row r="54" spans="1:35" ht="15" customHeight="1">
      <c r="A54" s="245"/>
      <c r="B54" s="193"/>
      <c r="C54" s="95">
        <f>'[2]TKB-1'!C47</f>
        <v>0</v>
      </c>
      <c r="D54" s="80">
        <f>'[3]tkb-1'!D47</f>
        <v>0</v>
      </c>
      <c r="E54" s="141" t="s">
        <v>31</v>
      </c>
      <c r="F54" s="142"/>
      <c r="G54" s="143"/>
      <c r="H54" s="144"/>
      <c r="I54" s="344" t="e">
        <f>IF(LEN($B$5)&lt;2,"",IF(COUNTIF('[2]THI'!$B$471:$M$491,$B$5),'[2]THI'!$B$471,""))</f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tr">
        <f>'[4]CODE GV'!A45</f>
        <v>K.XÂY DỰNG</v>
      </c>
      <c r="V54" s="281">
        <f>'[4]CODE GV'!B45</f>
        <v>43</v>
      </c>
      <c r="W54" s="281" t="str">
        <f>'[4]CODE GV'!C45</f>
        <v>letronghoai</v>
      </c>
      <c r="X54" s="281" t="str">
        <f>'[4]CODE GV'!D45</f>
        <v>Lê Trọng</v>
      </c>
      <c r="Y54" s="281" t="str">
        <f>'[4]CODE GV'!E45</f>
        <v>Hoài</v>
      </c>
      <c r="Z54" s="281" t="str">
        <f>'[4]CODE GV'!F45</f>
        <v>Tr.Hoài</v>
      </c>
      <c r="AA54" s="281">
        <f>'[4]CODE GV'!G45</f>
        <v>1</v>
      </c>
      <c r="AB54" s="281" t="e">
        <f>'[4]CODE GV'!H45</f>
        <v>#REF!</v>
      </c>
      <c r="AC54" s="281" t="str">
        <f>'[4]CODE GV'!I45</f>
        <v>Cử nhân</v>
      </c>
      <c r="AD54" s="282" t="str">
        <f>'[4]CODE GV'!J45</f>
        <v>CN.</v>
      </c>
      <c r="AE54" s="282" t="e">
        <f>'[4]CODE GV'!K45</f>
        <v>#REF!</v>
      </c>
      <c r="AF54" s="282" t="e">
        <f>'[4]CODE GV'!L45</f>
        <v>#REF!</v>
      </c>
      <c r="AG54" s="282" t="e">
        <f>'[4]CODE GV'!M45</f>
        <v>#REF!</v>
      </c>
      <c r="AH54" s="282" t="e">
        <f>'[4]CODE GV'!N45</f>
        <v>#REF!</v>
      </c>
      <c r="AI54" s="280">
        <f>'[5]CODE GV'!O45</f>
        <v>0</v>
      </c>
    </row>
    <row r="55" spans="1:35" ht="15" customHeight="1">
      <c r="A55" s="245"/>
      <c r="B55" s="193"/>
      <c r="C55" s="95">
        <f>'[2]TKB-1'!C48</f>
        <v>0</v>
      </c>
      <c r="D55" s="82" t="str">
        <f>'[3]tkb-1'!D48</f>
        <v>Chiều</v>
      </c>
      <c r="E55" s="145">
        <v>0</v>
      </c>
      <c r="F55" s="146"/>
      <c r="G55" s="147"/>
      <c r="H55" s="148"/>
      <c r="I55" s="344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tr">
        <f>'[4]CODE GV'!A46</f>
        <v>K.XÂY DỰNG</v>
      </c>
      <c r="V55" s="281">
        <f>'[4]CODE GV'!B46</f>
        <v>44</v>
      </c>
      <c r="W55" s="281" t="str">
        <f>'[4]CODE GV'!C46</f>
        <v>nguyenthanhhai</v>
      </c>
      <c r="X55" s="281" t="str">
        <f>'[4]CODE GV'!D46</f>
        <v>Nguyễn Thanh</v>
      </c>
      <c r="Y55" s="281" t="str">
        <f>'[4]CODE GV'!E46</f>
        <v>Hải</v>
      </c>
      <c r="Z55" s="281" t="str">
        <f>'[4]CODE GV'!F46</f>
        <v>T.Hải</v>
      </c>
      <c r="AA55" s="281">
        <f>'[4]CODE GV'!G46</f>
        <v>1</v>
      </c>
      <c r="AB55" s="281" t="e">
        <f>'[4]CODE GV'!H46</f>
        <v>#REF!</v>
      </c>
      <c r="AC55" s="281" t="e">
        <f>'[4]CODE GV'!I46</f>
        <v>#REF!</v>
      </c>
      <c r="AD55" s="282" t="e">
        <f>'[4]CODE GV'!J46</f>
        <v>#REF!</v>
      </c>
      <c r="AE55" s="282" t="e">
        <f>'[4]CODE GV'!K46</f>
        <v>#REF!</v>
      </c>
      <c r="AF55" s="282" t="e">
        <f>'[4]CODE GV'!L46</f>
        <v>#REF!</v>
      </c>
      <c r="AG55" s="282" t="e">
        <f>'[4]CODE GV'!M46</f>
        <v>#REF!</v>
      </c>
      <c r="AH55" s="282" t="e">
        <f>'[4]CODE GV'!N46</f>
        <v>#REF!</v>
      </c>
      <c r="AI55" s="280">
        <f>'[5]CODE GV'!O46</f>
        <v>0</v>
      </c>
    </row>
    <row r="56" spans="1:35" ht="15" customHeight="1">
      <c r="A56" s="245"/>
      <c r="B56" s="193"/>
      <c r="C56" s="95">
        <f>'[2]TKB-1'!C49</f>
        <v>0</v>
      </c>
      <c r="D56" s="85">
        <f>'[3]tkb-1'!D49</f>
        <v>0</v>
      </c>
      <c r="E56" s="149" t="s">
        <v>32</v>
      </c>
      <c r="F56" s="142"/>
      <c r="G56" s="143"/>
      <c r="H56" s="144"/>
      <c r="I56" s="344" t="e">
        <f>IF(LEN($B$5)&lt;2,"",IF(COUNTIF('[2]THI'!$B$492:$M$512,$B$5),'[2]THI'!$B$492,""))</f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tr">
        <f>'[4]CODE GV'!A47</f>
        <v>K.XÂY DỰNG</v>
      </c>
      <c r="V56" s="281">
        <f>'[4]CODE GV'!B47</f>
        <v>45</v>
      </c>
      <c r="W56" s="281" t="str">
        <f>'[4]CODE GV'!C47</f>
        <v>huynhductu</v>
      </c>
      <c r="X56" s="281" t="str">
        <f>'[4]CODE GV'!D47</f>
        <v>Huỳnh Đức</v>
      </c>
      <c r="Y56" s="281" t="str">
        <f>'[4]CODE GV'!E47</f>
        <v>Tú</v>
      </c>
      <c r="Z56" s="281" t="str">
        <f>'[4]CODE GV'!F47</f>
        <v>Đ.Tú</v>
      </c>
      <c r="AA56" s="281">
        <f>'[4]CODE GV'!G47</f>
        <v>0</v>
      </c>
      <c r="AB56" s="281" t="e">
        <f>'[4]CODE GV'!H47</f>
        <v>#REF!</v>
      </c>
      <c r="AC56" s="281" t="e">
        <f>'[4]CODE GV'!I47</f>
        <v>#REF!</v>
      </c>
      <c r="AD56" s="282" t="e">
        <f>'[4]CODE GV'!J47</f>
        <v>#REF!</v>
      </c>
      <c r="AE56" s="282" t="e">
        <f>'[4]CODE GV'!K47</f>
        <v>#REF!</v>
      </c>
      <c r="AF56" s="282" t="e">
        <f>'[4]CODE GV'!L47</f>
        <v>#REF!</v>
      </c>
      <c r="AG56" s="282" t="e">
        <f>'[4]CODE GV'!M47</f>
        <v>#REF!</v>
      </c>
      <c r="AH56" s="282" t="e">
        <f>'[4]CODE GV'!N47</f>
        <v>#REF!</v>
      </c>
      <c r="AI56" s="280">
        <f>'[5]CODE GV'!O47</f>
        <v>0</v>
      </c>
    </row>
    <row r="57" spans="1:35" ht="15" customHeight="1">
      <c r="A57" s="245"/>
      <c r="B57" s="193"/>
      <c r="C57" s="95">
        <f>'[2]TKB-1'!C50</f>
        <v>0</v>
      </c>
      <c r="D57" s="86">
        <f>'[3]tkb-1'!D50</f>
        <v>0</v>
      </c>
      <c r="E57" s="150">
        <v>0</v>
      </c>
      <c r="F57" s="151"/>
      <c r="G57" s="152"/>
      <c r="H57" s="148"/>
      <c r="I57" s="344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tr">
        <f>'[4]CODE GV'!A48</f>
        <v>K.XÂY DỰNG</v>
      </c>
      <c r="V57" s="281">
        <f>'[4]CODE GV'!B48</f>
        <v>46</v>
      </c>
      <c r="W57" s="281" t="e">
        <f>'[4]CODE GV'!C48</f>
        <v>#REF!</v>
      </c>
      <c r="X57" s="281" t="e">
        <f>'[4]CODE GV'!D48</f>
        <v>#REF!</v>
      </c>
      <c r="Y57" s="281" t="e">
        <f>'[4]CODE GV'!E48</f>
        <v>#REF!</v>
      </c>
      <c r="Z57" s="281" t="e">
        <f>'[4]CODE GV'!F48</f>
        <v>#REF!</v>
      </c>
      <c r="AA57" s="281">
        <f>'[4]CODE GV'!G48</f>
        <v>0</v>
      </c>
      <c r="AB57" s="281" t="e">
        <f>'[4]CODE GV'!H48</f>
        <v>#REF!</v>
      </c>
      <c r="AC57" s="281" t="e">
        <f>'[4]CODE GV'!I48</f>
        <v>#REF!</v>
      </c>
      <c r="AD57" s="282" t="e">
        <f>'[4]CODE GV'!J48</f>
        <v>#REF!</v>
      </c>
      <c r="AE57" s="282" t="e">
        <f>'[4]CODE GV'!K48</f>
        <v>#REF!</v>
      </c>
      <c r="AF57" s="282" t="e">
        <f>'[4]CODE GV'!L48</f>
        <v>#REF!</v>
      </c>
      <c r="AG57" s="282" t="e">
        <f>'[4]CODE GV'!M48</f>
        <v>#REF!</v>
      </c>
      <c r="AH57" s="282" t="e">
        <f>'[4]CODE GV'!N48</f>
        <v>#REF!</v>
      </c>
      <c r="AI57" s="280">
        <f>'[5]CODE GV'!O48</f>
        <v>0</v>
      </c>
    </row>
    <row r="58" spans="1:35" s="295" customFormat="1" ht="15" customHeight="1">
      <c r="A58" s="294"/>
      <c r="B58" s="193"/>
      <c r="C58" s="95">
        <f>'[2]TKB-1'!C51</f>
        <v>0</v>
      </c>
      <c r="D58" s="87">
        <f>'[3]tkb-1'!D51</f>
        <v>0</v>
      </c>
      <c r="E58" s="153" t="s">
        <v>33</v>
      </c>
      <c r="F58" s="154"/>
      <c r="G58" s="155"/>
      <c r="H58" s="74"/>
      <c r="I58" s="345" t="e">
        <f>IF(LEN($B$5)&lt;2,"",IF(COUNTIF('[2]THI'!$B$513:$M$533,$B$5),'[2]THI'!$B$513,""))</f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tr">
        <f>'[4]CODE GV'!A49</f>
        <v>K.XÂY DỰNG</v>
      </c>
      <c r="V58" s="281">
        <f>'[4]CODE GV'!B49</f>
        <v>47</v>
      </c>
      <c r="W58" s="281" t="e">
        <f>'[4]CODE GV'!C49</f>
        <v>#REF!</v>
      </c>
      <c r="X58" s="281" t="e">
        <f>'[4]CODE GV'!D49</f>
        <v>#REF!</v>
      </c>
      <c r="Y58" s="281" t="e">
        <f>'[4]CODE GV'!E49</f>
        <v>#REF!</v>
      </c>
      <c r="Z58" s="281" t="e">
        <f>'[4]CODE GV'!F49</f>
        <v>#REF!</v>
      </c>
      <c r="AA58" s="281">
        <f>'[4]CODE GV'!G49</f>
        <v>0</v>
      </c>
      <c r="AB58" s="281" t="e">
        <f>'[4]CODE GV'!H49</f>
        <v>#REF!</v>
      </c>
      <c r="AC58" s="281" t="e">
        <f>'[4]CODE GV'!I49</f>
        <v>#REF!</v>
      </c>
      <c r="AD58" s="282" t="e">
        <f>'[4]CODE GV'!J49</f>
        <v>#REF!</v>
      </c>
      <c r="AE58" s="282" t="e">
        <f>'[4]CODE GV'!K49</f>
        <v>#REF!</v>
      </c>
      <c r="AF58" s="282" t="e">
        <f>'[4]CODE GV'!L49</f>
        <v>#REF!</v>
      </c>
      <c r="AG58" s="282" t="e">
        <f>'[4]CODE GV'!M49</f>
        <v>#REF!</v>
      </c>
      <c r="AH58" s="282" t="e">
        <f>'[4]CODE GV'!N49</f>
        <v>#REF!</v>
      </c>
      <c r="AI58" s="296">
        <f>'[5]CODE GV'!O49</f>
        <v>0</v>
      </c>
    </row>
    <row r="59" spans="1:35" s="295" customFormat="1" ht="15" customHeight="1" thickBot="1">
      <c r="A59" s="294"/>
      <c r="B59" s="194"/>
      <c r="C59" s="98">
        <f>'[2]TKB-1'!C52</f>
        <v>0</v>
      </c>
      <c r="D59" s="91" t="str">
        <f>'[3]tkb-1'!D52</f>
        <v>Tối</v>
      </c>
      <c r="E59" s="156">
        <v>0</v>
      </c>
      <c r="F59" s="157"/>
      <c r="G59" s="158"/>
      <c r="H59" s="159"/>
      <c r="I59" s="346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tr">
        <f>'[4]CODE GV'!A50</f>
        <v>K.XÂY DỰNG</v>
      </c>
      <c r="V59" s="281">
        <f>'[4]CODE GV'!B50</f>
        <v>48</v>
      </c>
      <c r="W59" s="281" t="e">
        <f>'[4]CODE GV'!C50</f>
        <v>#REF!</v>
      </c>
      <c r="X59" s="281" t="e">
        <f>'[4]CODE GV'!D50</f>
        <v>#REF!</v>
      </c>
      <c r="Y59" s="281" t="e">
        <f>'[4]CODE GV'!E50</f>
        <v>#REF!</v>
      </c>
      <c r="Z59" s="281" t="e">
        <f>'[4]CODE GV'!F50</f>
        <v>#REF!</v>
      </c>
      <c r="AA59" s="281">
        <f>'[4]CODE GV'!G50</f>
        <v>0</v>
      </c>
      <c r="AB59" s="281" t="e">
        <f>'[4]CODE GV'!H50</f>
        <v>#REF!</v>
      </c>
      <c r="AC59" s="281" t="e">
        <f>'[4]CODE GV'!I50</f>
        <v>#REF!</v>
      </c>
      <c r="AD59" s="282" t="e">
        <f>'[4]CODE GV'!J50</f>
        <v>#REF!</v>
      </c>
      <c r="AE59" s="282" t="e">
        <f>'[4]CODE GV'!K50</f>
        <v>#REF!</v>
      </c>
      <c r="AF59" s="282" t="e">
        <f>'[4]CODE GV'!L50</f>
        <v>#REF!</v>
      </c>
      <c r="AG59" s="282" t="e">
        <f>'[4]CODE GV'!M50</f>
        <v>#REF!</v>
      </c>
      <c r="AH59" s="282" t="e">
        <f>'[4]CODE GV'!N50</f>
        <v>#REF!</v>
      </c>
      <c r="AI59" s="296">
        <f>'[5]CODE GV'!O50</f>
        <v>0</v>
      </c>
    </row>
    <row r="60" spans="1:35" ht="15" customHeight="1">
      <c r="A60" s="245"/>
      <c r="B60" s="285" t="str">
        <f>'[2]GV'!B60</f>
        <v>BẢY</v>
      </c>
      <c r="C60" s="72">
        <f>'[2]GV'!C60</f>
        <v>41496</v>
      </c>
      <c r="D60" s="73">
        <f>'[3]tkb-1'!D53</f>
        <v>0</v>
      </c>
      <c r="E60" s="128" t="s">
        <v>29</v>
      </c>
      <c r="F60" s="129"/>
      <c r="G60" s="130"/>
      <c r="H60" s="74"/>
      <c r="I60" s="355" t="e">
        <f>IF(LEN($B$5)&lt;2,"",IF(COUNTIF('[2]THI'!$B$535:$M$555,$B$5),'[2]THI'!$B$535,""))</f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tr">
        <f>'[4]CODE GV'!A51</f>
        <v>K.KINH TẾ</v>
      </c>
      <c r="V60" s="281" t="str">
        <f>'[4]CODE GV'!B51</f>
        <v>II</v>
      </c>
      <c r="W60" s="281" t="e">
        <f>'[4]CODE GV'!C51</f>
        <v>#REF!</v>
      </c>
      <c r="X60" s="281" t="e">
        <f>'[4]CODE GV'!D51</f>
        <v>#REF!</v>
      </c>
      <c r="Y60" s="281" t="e">
        <f>'[4]CODE GV'!E51</f>
        <v>#REF!</v>
      </c>
      <c r="Z60" s="281" t="e">
        <f>'[4]CODE GV'!F51</f>
        <v>#REF!</v>
      </c>
      <c r="AA60" s="281">
        <f>'[4]CODE GV'!G51</f>
        <v>0</v>
      </c>
      <c r="AB60" s="281" t="e">
        <f>'[4]CODE GV'!H51</f>
        <v>#REF!</v>
      </c>
      <c r="AC60" s="281" t="e">
        <f>'[4]CODE GV'!I51</f>
        <v>#REF!</v>
      </c>
      <c r="AD60" s="282" t="e">
        <f>'[4]CODE GV'!J51</f>
        <v>#REF!</v>
      </c>
      <c r="AE60" s="282" t="e">
        <f>'[4]CODE GV'!K51</f>
        <v>#REF!</v>
      </c>
      <c r="AF60" s="282" t="e">
        <f>'[4]CODE GV'!L51</f>
        <v>#REF!</v>
      </c>
      <c r="AG60" s="282" t="e">
        <f>'[4]CODE GV'!M51</f>
        <v>#REF!</v>
      </c>
      <c r="AH60" s="282" t="str">
        <f>'[4]CODE GV'!N51</f>
        <v>057.3821040</v>
      </c>
      <c r="AI60" s="280">
        <f>'[5]CODE GV'!O51</f>
        <v>0</v>
      </c>
    </row>
    <row r="61" spans="1:35" ht="15" customHeight="1">
      <c r="A61" s="245"/>
      <c r="B61" s="193"/>
      <c r="C61" s="95">
        <f>'[2]TKB-1'!C54</f>
        <v>0</v>
      </c>
      <c r="D61" s="76" t="str">
        <f>'[3]tkb-1'!D54</f>
        <v>Sáng</v>
      </c>
      <c r="E61" s="131">
        <v>0</v>
      </c>
      <c r="F61" s="132"/>
      <c r="G61" s="133"/>
      <c r="H61" s="134"/>
      <c r="I61" s="356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tr">
        <f>'[4]CODE GV'!A52</f>
        <v>K.KINH TẾ</v>
      </c>
      <c r="V61" s="281">
        <f>'[4]CODE GV'!B52</f>
        <v>1</v>
      </c>
      <c r="W61" s="281" t="str">
        <f>'[4]CODE GV'!C52</f>
        <v>tranthiquynhnhuA</v>
      </c>
      <c r="X61" s="281" t="str">
        <f>'[4]CODE GV'!D52</f>
        <v>Trần Thị Quỳnh</v>
      </c>
      <c r="Y61" s="281" t="str">
        <f>'[4]CODE GV'!E52</f>
        <v>Như</v>
      </c>
      <c r="Z61" s="281" t="str">
        <f>'[4]CODE GV'!F52</f>
        <v>Như (A)</v>
      </c>
      <c r="AA61" s="281">
        <f>'[4]CODE GV'!G52</f>
        <v>2</v>
      </c>
      <c r="AB61" s="281" t="str">
        <f>'[4]CODE GV'!H52</f>
        <v>Tr.Khoa</v>
      </c>
      <c r="AC61" s="281" t="str">
        <f>'[4]CODE GV'!I52</f>
        <v>Thạc sỹ</v>
      </c>
      <c r="AD61" s="282" t="str">
        <f>'[4]CODE GV'!J52</f>
        <v>ThS.</v>
      </c>
      <c r="AE61" s="282" t="e">
        <f>'[4]CODE GV'!K52</f>
        <v>#REF!</v>
      </c>
      <c r="AF61" s="282" t="str">
        <f>'[4]CODE GV'!L52</f>
        <v>(Đang làm nghiên cứu sinh)</v>
      </c>
      <c r="AG61" s="282" t="e">
        <f>'[4]CODE GV'!M52</f>
        <v>#REF!</v>
      </c>
      <c r="AH61" s="282" t="str">
        <f>'[4]CODE GV'!N52</f>
        <v>0948,439,439</v>
      </c>
      <c r="AI61" s="280">
        <f>'[5]CODE GV'!O52</f>
        <v>0</v>
      </c>
    </row>
    <row r="62" spans="1:35" ht="15" customHeight="1">
      <c r="A62" s="245"/>
      <c r="B62" s="193"/>
      <c r="C62" s="95">
        <f>'[2]TKB-1'!C55</f>
        <v>0</v>
      </c>
      <c r="D62" s="76">
        <f>'[3]tkb-1'!D55</f>
        <v>0</v>
      </c>
      <c r="E62" s="135" t="s">
        <v>30</v>
      </c>
      <c r="F62" s="136"/>
      <c r="G62" s="137"/>
      <c r="H62" s="74"/>
      <c r="I62" s="356" t="e">
        <f>IF(LEN($B$5)&lt;2,"",IF(COUNTIF('[2]THI'!$B$556:$M$576,$B$5),'[2]THI'!$B$556,""))</f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tr">
        <f>'[4]CODE GV'!A53</f>
        <v>K.KINH TẾ</v>
      </c>
      <c r="V62" s="281">
        <f>'[4]CODE GV'!B53</f>
        <v>2</v>
      </c>
      <c r="W62" s="281" t="str">
        <f>'[4]CODE GV'!C53</f>
        <v>hoangvancuong</v>
      </c>
      <c r="X62" s="281" t="str">
        <f>'[4]CODE GV'!D53</f>
        <v>Hoàng Văn</v>
      </c>
      <c r="Y62" s="281" t="str">
        <f>'[4]CODE GV'!E53</f>
        <v>Cương</v>
      </c>
      <c r="Z62" s="281" t="str">
        <f>'[4]CODE GV'!F53</f>
        <v>Cương</v>
      </c>
      <c r="AA62" s="281">
        <f>'[4]CODE GV'!G53</f>
        <v>2</v>
      </c>
      <c r="AB62" s="281" t="str">
        <f>'[4]CODE GV'!H53</f>
        <v>Pho.Khoa</v>
      </c>
      <c r="AC62" s="281" t="str">
        <f>'[4]CODE GV'!I53</f>
        <v>Thạc sỹ</v>
      </c>
      <c r="AD62" s="282" t="str">
        <f>'[4]CODE GV'!J53</f>
        <v>ThS.</v>
      </c>
      <c r="AE62" s="282" t="e">
        <f>'[4]CODE GV'!K53</f>
        <v>#REF!</v>
      </c>
      <c r="AF62" s="282" t="e">
        <f>'[4]CODE GV'!L53</f>
        <v>#REF!</v>
      </c>
      <c r="AG62" s="282" t="e">
        <f>'[4]CODE GV'!M53</f>
        <v>#REF!</v>
      </c>
      <c r="AH62" s="282" t="str">
        <f>'[4]CODE GV'!N53</f>
        <v>0914419766</v>
      </c>
      <c r="AI62" s="280" t="str">
        <f>'[5]CODE GV'!O53</f>
        <v>0913,411,066</v>
      </c>
    </row>
    <row r="63" spans="1:35" ht="15" customHeight="1">
      <c r="A63" s="245"/>
      <c r="B63" s="193"/>
      <c r="C63" s="95">
        <f>'[2]TKB-1'!C56</f>
        <v>0</v>
      </c>
      <c r="D63" s="79">
        <f>'[3]tkb-1'!D56</f>
        <v>0</v>
      </c>
      <c r="E63" s="138">
        <v>0</v>
      </c>
      <c r="F63" s="139"/>
      <c r="G63" s="140"/>
      <c r="H63" s="134"/>
      <c r="I63" s="356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tr">
        <f>'[4]CODE GV'!A54</f>
        <v>K.KINH TẾ</v>
      </c>
      <c r="V63" s="281">
        <f>'[4]CODE GV'!B54</f>
        <v>3</v>
      </c>
      <c r="W63" s="281" t="str">
        <f>'[4]CODE GV'!C54</f>
        <v>lethiainhan</v>
      </c>
      <c r="X63" s="281" t="str">
        <f>'[4]CODE GV'!D54</f>
        <v>Lê Thị Ái</v>
      </c>
      <c r="Y63" s="281" t="str">
        <f>'[4]CODE GV'!E54</f>
        <v>Nhân</v>
      </c>
      <c r="Z63" s="281" t="str">
        <f>'[4]CODE GV'!F54</f>
        <v>Nhân</v>
      </c>
      <c r="AA63" s="281">
        <f>'[4]CODE GV'!G54</f>
        <v>1</v>
      </c>
      <c r="AB63" s="281" t="e">
        <f>'[4]CODE GV'!H54</f>
        <v>#REF!</v>
      </c>
      <c r="AC63" s="281" t="str">
        <f>'[4]CODE GV'!I54</f>
        <v>Thạc sỹ</v>
      </c>
      <c r="AD63" s="282" t="str">
        <f>'[4]CODE GV'!J54</f>
        <v>ThS.</v>
      </c>
      <c r="AE63" s="282" t="e">
        <f>'[4]CODE GV'!K54</f>
        <v>#REF!</v>
      </c>
      <c r="AF63" s="282" t="e">
        <f>'[4]CODE GV'!L54</f>
        <v>#REF!</v>
      </c>
      <c r="AG63" s="282" t="e">
        <f>'[4]CODE GV'!M54</f>
        <v>#REF!</v>
      </c>
      <c r="AH63" s="282" t="str">
        <f>'[4]CODE GV'!N54</f>
        <v>0903.546.677</v>
      </c>
      <c r="AI63" s="280" t="str">
        <f>'[5]CODE GV'!O54</f>
        <v>0905.215.382</v>
      </c>
    </row>
    <row r="64" spans="1:35" ht="15" customHeight="1">
      <c r="A64" s="245"/>
      <c r="B64" s="193"/>
      <c r="C64" s="95">
        <f>'[2]TKB-1'!C57</f>
        <v>0</v>
      </c>
      <c r="D64" s="80">
        <f>'[3]tkb-1'!D57</f>
        <v>0</v>
      </c>
      <c r="E64" s="141" t="s">
        <v>31</v>
      </c>
      <c r="F64" s="142"/>
      <c r="G64" s="143"/>
      <c r="H64" s="144"/>
      <c r="I64" s="344" t="e">
        <f>IF(LEN($B$5)&lt;2,"",IF(COUNTIF('[2]THI'!$B$577:$M$597,$B$5),'[2]THI'!$B$577,""))</f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tr">
        <f>'[4]CODE GV'!A55</f>
        <v>K.KINH TẾ</v>
      </c>
      <c r="V64" s="281">
        <f>'[4]CODE GV'!B55</f>
        <v>4</v>
      </c>
      <c r="W64" s="281" t="str">
        <f>'[4]CODE GV'!C55</f>
        <v>nguyendinhdai</v>
      </c>
      <c r="X64" s="281" t="str">
        <f>'[4]CODE GV'!D55</f>
        <v>Nguyễn Đình</v>
      </c>
      <c r="Y64" s="281" t="str">
        <f>'[4]CODE GV'!E55</f>
        <v>Đại</v>
      </c>
      <c r="Z64" s="281" t="str">
        <f>'[4]CODE GV'!F55</f>
        <v>Đ.Đại</v>
      </c>
      <c r="AA64" s="281">
        <f>'[4]CODE GV'!G55</f>
        <v>1</v>
      </c>
      <c r="AB64" s="281" t="e">
        <f>'[4]CODE GV'!H55</f>
        <v>#REF!</v>
      </c>
      <c r="AC64" s="281" t="str">
        <f>'[4]CODE GV'!I55</f>
        <v>Thạc sỹ</v>
      </c>
      <c r="AD64" s="282" t="str">
        <f>'[4]CODE GV'!J55</f>
        <v>ThS.</v>
      </c>
      <c r="AE64" s="282" t="e">
        <f>'[4]CODE GV'!K55</f>
        <v>#REF!</v>
      </c>
      <c r="AF64" s="282" t="e">
        <f>'[4]CODE GV'!L55</f>
        <v>#REF!</v>
      </c>
      <c r="AG64" s="282" t="e">
        <f>'[4]CODE GV'!M55</f>
        <v>#REF!</v>
      </c>
      <c r="AH64" s="282" t="str">
        <f>'[4]CODE GV'!N55</f>
        <v>0987.039.046</v>
      </c>
      <c r="AI64" s="280" t="str">
        <f>'[5]CODE GV'!O55</f>
        <v>0942.032.427</v>
      </c>
    </row>
    <row r="65" spans="1:35" ht="15" customHeight="1" thickBot="1">
      <c r="A65" s="245"/>
      <c r="B65" s="193"/>
      <c r="C65" s="95">
        <f>'[2]TKB-1'!C58</f>
        <v>0</v>
      </c>
      <c r="D65" s="82" t="str">
        <f>'[3]tkb-1'!D58</f>
        <v>Chiều</v>
      </c>
      <c r="E65" s="145">
        <v>0</v>
      </c>
      <c r="F65" s="146"/>
      <c r="G65" s="147"/>
      <c r="H65" s="160"/>
      <c r="I65" s="344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tr">
        <f>'[4]CODE GV'!A56</f>
        <v>K.KINH TẾ</v>
      </c>
      <c r="V65" s="281">
        <f>'[4]CODE GV'!B56</f>
        <v>5</v>
      </c>
      <c r="W65" s="281" t="str">
        <f>'[4]CODE GV'!C56</f>
        <v>nguyenthithuhieu</v>
      </c>
      <c r="X65" s="281" t="str">
        <f>'[4]CODE GV'!D56</f>
        <v>Nguyễn Thị Thu</v>
      </c>
      <c r="Y65" s="281" t="str">
        <f>'[4]CODE GV'!E56</f>
        <v>Hiếu</v>
      </c>
      <c r="Z65" s="281" t="str">
        <f>'[4]CODE GV'!F56</f>
        <v>Hiếu</v>
      </c>
      <c r="AA65" s="281">
        <f>'[4]CODE GV'!G56</f>
        <v>1</v>
      </c>
      <c r="AB65" s="281" t="str">
        <f>'[4]CODE GV'!H56</f>
        <v>TBM</v>
      </c>
      <c r="AC65" s="281" t="str">
        <f>'[4]CODE GV'!I56</f>
        <v>Thạc sỹ</v>
      </c>
      <c r="AD65" s="282" t="str">
        <f>'[4]CODE GV'!J56</f>
        <v>ThS.</v>
      </c>
      <c r="AE65" s="282" t="e">
        <f>'[4]CODE GV'!K56</f>
        <v>#REF!</v>
      </c>
      <c r="AF65" s="282" t="str">
        <f>'[4]CODE GV'!L56</f>
        <v>NCS</v>
      </c>
      <c r="AG65" s="282" t="e">
        <f>'[4]CODE GV'!M56</f>
        <v>#REF!</v>
      </c>
      <c r="AH65" s="282" t="str">
        <f>'[4]CODE GV'!N56</f>
        <v>0908.301.091</v>
      </c>
      <c r="AI65" s="280">
        <f>'[5]CODE GV'!O56</f>
        <v>0</v>
      </c>
    </row>
    <row r="66" spans="1:35" s="293" customFormat="1" ht="15" customHeight="1" thickTop="1">
      <c r="A66" s="292"/>
      <c r="B66" s="193"/>
      <c r="C66" s="95">
        <f>'[2]TKB-1'!C59</f>
        <v>0</v>
      </c>
      <c r="D66" s="85">
        <f>'[3]tkb-1'!D59</f>
        <v>0</v>
      </c>
      <c r="E66" s="149" t="s">
        <v>32</v>
      </c>
      <c r="F66" s="142"/>
      <c r="G66" s="143"/>
      <c r="H66" s="161"/>
      <c r="I66" s="344" t="e">
        <f>IF(LEN($B$5)&lt;2,"",IF(COUNTIF('[2]THI'!$B$598:$M$618,$B$5),'[2]THI'!$B$598,""))</f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tr">
        <f>'[4]CODE GV'!A57</f>
        <v>K.KINH TẾ</v>
      </c>
      <c r="V66" s="281">
        <f>'[4]CODE GV'!B57</f>
        <v>6</v>
      </c>
      <c r="W66" s="281" t="str">
        <f>'[4]CODE GV'!C57</f>
        <v>phamhanhnguyen</v>
      </c>
      <c r="X66" s="281" t="str">
        <f>'[4]CODE GV'!D57</f>
        <v>Phạm Hạnh</v>
      </c>
      <c r="Y66" s="281" t="str">
        <f>'[4]CODE GV'!E57</f>
        <v>Nguyên</v>
      </c>
      <c r="Z66" s="281" t="str">
        <f>'[4]CODE GV'!F57</f>
        <v>H.Nguyên</v>
      </c>
      <c r="AA66" s="281">
        <f>'[4]CODE GV'!G57</f>
        <v>1</v>
      </c>
      <c r="AB66" s="281" t="e">
        <f>'[4]CODE GV'!H57</f>
        <v>#REF!</v>
      </c>
      <c r="AC66" s="281" t="str">
        <f>'[4]CODE GV'!I57</f>
        <v>Cử nhân</v>
      </c>
      <c r="AD66" s="282" t="str">
        <f>'[4]CODE GV'!J57</f>
        <v>CN.</v>
      </c>
      <c r="AE66" s="282" t="e">
        <f>'[4]CODE GV'!K57</f>
        <v>#REF!</v>
      </c>
      <c r="AF66" s="282" t="str">
        <f>'[4]CODE GV'!L57</f>
        <v>(Đang học Cao học tại TP.HCM)</v>
      </c>
      <c r="AG66" s="282" t="e">
        <f>'[4]CODE GV'!M57</f>
        <v>#REF!</v>
      </c>
      <c r="AH66" s="282" t="str">
        <f>'[4]CODE GV'!N57</f>
        <v>0904.930.230</v>
      </c>
      <c r="AI66" s="291">
        <f>'[5]CODE GV'!O57</f>
        <v>0</v>
      </c>
    </row>
    <row r="67" spans="1:35" ht="15" customHeight="1">
      <c r="A67" s="245"/>
      <c r="B67" s="193"/>
      <c r="C67" s="95">
        <f>'[2]TKB-1'!C60</f>
        <v>0</v>
      </c>
      <c r="D67" s="86">
        <f>'[3]tkb-1'!D60</f>
        <v>0</v>
      </c>
      <c r="E67" s="150">
        <v>0</v>
      </c>
      <c r="F67" s="151"/>
      <c r="G67" s="152"/>
      <c r="H67" s="144"/>
      <c r="I67" s="344"/>
      <c r="J67" s="101"/>
      <c r="K67" s="84"/>
      <c r="L67" s="116"/>
      <c r="M67" s="116"/>
      <c r="N67" s="116"/>
      <c r="O67" s="116"/>
      <c r="P67" s="116"/>
      <c r="Q67" s="180"/>
      <c r="R67" s="116"/>
      <c r="U67" s="281" t="str">
        <f>'[4]CODE GV'!A58</f>
        <v>K.KINH TẾ</v>
      </c>
      <c r="V67" s="281">
        <f>'[4]CODE GV'!B58</f>
        <v>7</v>
      </c>
      <c r="W67" s="281" t="str">
        <f>'[4]CODE GV'!C58</f>
        <v>nguyennguyenkhang</v>
      </c>
      <c r="X67" s="281" t="str">
        <f>'[4]CODE GV'!D58</f>
        <v>Nguyễn Nguyên</v>
      </c>
      <c r="Y67" s="281" t="str">
        <f>'[4]CODE GV'!E58</f>
        <v>Khang</v>
      </c>
      <c r="Z67" s="281" t="str">
        <f>'[4]CODE GV'!F58</f>
        <v>Khang</v>
      </c>
      <c r="AA67" s="281">
        <f>'[4]CODE GV'!G58</f>
        <v>2</v>
      </c>
      <c r="AB67" s="281" t="e">
        <f>'[4]CODE GV'!H58</f>
        <v>#REF!</v>
      </c>
      <c r="AC67" s="281" t="str">
        <f>'[4]CODE GV'!I58</f>
        <v>Thạc sỹ</v>
      </c>
      <c r="AD67" s="282" t="str">
        <f>'[4]CODE GV'!J58</f>
        <v>ThS.</v>
      </c>
      <c r="AE67" s="282" t="e">
        <f>'[4]CODE GV'!K58</f>
        <v>#REF!</v>
      </c>
      <c r="AF67" s="282" t="e">
        <f>'[4]CODE GV'!L58</f>
        <v>#REF!</v>
      </c>
      <c r="AG67" s="282" t="e">
        <f>'[4]CODE GV'!M58</f>
        <v>#REF!</v>
      </c>
      <c r="AH67" s="282" t="str">
        <f>'[4]CODE GV'!N58</f>
        <v>0905.215.402</v>
      </c>
      <c r="AI67" s="280">
        <f>'[5]CODE GV'!O58</f>
        <v>0</v>
      </c>
    </row>
    <row r="68" spans="1:35" s="249" customFormat="1" ht="15" customHeight="1">
      <c r="A68" s="50"/>
      <c r="B68" s="193"/>
      <c r="C68" s="95">
        <f>'[2]TKB-1'!C61</f>
        <v>0</v>
      </c>
      <c r="D68" s="87">
        <f>'[3]tkb-1'!D61</f>
        <v>0</v>
      </c>
      <c r="E68" s="153" t="s">
        <v>33</v>
      </c>
      <c r="F68" s="154"/>
      <c r="G68" s="155"/>
      <c r="H68" s="162"/>
      <c r="I68" s="345" t="e">
        <f>IF(LEN($B$5)&lt;2,"",IF(COUNTIF('[2]THI'!$B$619:$M$639,$B$5),'[2]THI'!$B$619,""))</f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tr">
        <f>'[4]CODE GV'!A59</f>
        <v>K.KINH TẾ</v>
      </c>
      <c r="V68" s="281">
        <f>'[4]CODE GV'!B59</f>
        <v>8</v>
      </c>
      <c r="W68" s="281" t="str">
        <f>'[4]CODE GV'!C59</f>
        <v>leductam</v>
      </c>
      <c r="X68" s="281" t="str">
        <f>'[4]CODE GV'!D59</f>
        <v>Lê Đức</v>
      </c>
      <c r="Y68" s="281" t="str">
        <f>'[4]CODE GV'!E59</f>
        <v>Tâm</v>
      </c>
      <c r="Z68" s="281" t="str">
        <f>'[4]CODE GV'!F59</f>
        <v>Đ.Tâm</v>
      </c>
      <c r="AA68" s="281">
        <f>'[4]CODE GV'!G59</f>
        <v>1</v>
      </c>
      <c r="AB68" s="281" t="e">
        <f>'[4]CODE GV'!H59</f>
        <v>#REF!</v>
      </c>
      <c r="AC68" s="281" t="str">
        <f>'[4]CODE GV'!I59</f>
        <v>Thạc sỹ</v>
      </c>
      <c r="AD68" s="282" t="str">
        <f>'[4]CODE GV'!J59</f>
        <v>ThS.</v>
      </c>
      <c r="AE68" s="282" t="e">
        <f>'[4]CODE GV'!K59</f>
        <v>#REF!</v>
      </c>
      <c r="AF68" s="282" t="str">
        <f>'[4]CODE GV'!L59</f>
        <v>(Đang học Cao học tại TP.HCM)</v>
      </c>
      <c r="AG68" s="282" t="e">
        <f>'[4]CODE GV'!M59</f>
        <v>#REF!</v>
      </c>
      <c r="AH68" s="282" t="str">
        <f>'[4]CODE GV'!N59</f>
        <v>0986.325.284</v>
      </c>
      <c r="AI68" s="297">
        <f>'[5]CODE GV'!O59</f>
        <v>0</v>
      </c>
    </row>
    <row r="69" spans="1:35" ht="15" customHeight="1" thickBot="1">
      <c r="A69" s="245"/>
      <c r="B69" s="194"/>
      <c r="C69" s="98">
        <f>'[2]TKB-1'!C62</f>
        <v>0</v>
      </c>
      <c r="D69" s="91" t="str">
        <f>'[3]tkb-1'!D62</f>
        <v>Tối</v>
      </c>
      <c r="E69" s="156">
        <v>0</v>
      </c>
      <c r="F69" s="157"/>
      <c r="G69" s="158"/>
      <c r="H69" s="163"/>
      <c r="I69" s="346"/>
      <c r="J69" s="103"/>
      <c r="K69" s="120"/>
      <c r="L69" s="121"/>
      <c r="M69" s="121"/>
      <c r="N69" s="121"/>
      <c r="O69" s="121"/>
      <c r="P69" s="121"/>
      <c r="Q69" s="183"/>
      <c r="R69" s="121"/>
      <c r="U69" s="281" t="str">
        <f>'[4]CODE GV'!A60</f>
        <v>K.KINH TẾ</v>
      </c>
      <c r="V69" s="281">
        <f>'[4]CODE GV'!B60</f>
        <v>9</v>
      </c>
      <c r="W69" s="281" t="str">
        <f>'[4]CODE GV'!C60</f>
        <v>tranthinguyenthao</v>
      </c>
      <c r="X69" s="281" t="str">
        <f>'[4]CODE GV'!D60</f>
        <v>Trần Thị Nguyên</v>
      </c>
      <c r="Y69" s="281" t="str">
        <f>'[4]CODE GV'!E60</f>
        <v>Thảo</v>
      </c>
      <c r="Z69" s="281" t="str">
        <f>'[4]CODE GV'!F60</f>
        <v>N.Thảo</v>
      </c>
      <c r="AA69" s="281">
        <f>'[4]CODE GV'!G60</f>
        <v>1</v>
      </c>
      <c r="AB69" s="281" t="e">
        <f>'[4]CODE GV'!H60</f>
        <v>#REF!</v>
      </c>
      <c r="AC69" s="281" t="str">
        <f>'[4]CODE GV'!I60</f>
        <v>Cử nhân</v>
      </c>
      <c r="AD69" s="282" t="str">
        <f>'[4]CODE GV'!J60</f>
        <v>CN.</v>
      </c>
      <c r="AE69" s="282" t="e">
        <f>'[4]CODE GV'!K60</f>
        <v>#REF!</v>
      </c>
      <c r="AF69" s="282" t="str">
        <f>'[4]CODE GV'!L60</f>
        <v>(Đang học Cao học tại TP.HCM)</v>
      </c>
      <c r="AG69" s="282" t="e">
        <f>'[4]CODE GV'!M60</f>
        <v>#REF!</v>
      </c>
      <c r="AH69" s="282" t="str">
        <f>'[4]CODE GV'!N60</f>
        <v>0988532132</v>
      </c>
      <c r="AI69" s="280">
        <f>'[5]CODE GV'!O60</f>
        <v>0</v>
      </c>
    </row>
    <row r="70" spans="1:35" ht="15" customHeight="1">
      <c r="A70" s="245"/>
      <c r="B70" s="285" t="str">
        <f>'[2]GV'!B70</f>
        <v>CN</v>
      </c>
      <c r="C70" s="72">
        <f>'[2]GV'!C70</f>
        <v>41497</v>
      </c>
      <c r="D70" s="73">
        <f>'[3]tkb-1'!D63</f>
        <v>0</v>
      </c>
      <c r="E70" s="128" t="s">
        <v>29</v>
      </c>
      <c r="F70" s="129"/>
      <c r="G70" s="130"/>
      <c r="H70" s="164"/>
      <c r="I70" s="355" t="e">
        <f>IF(LEN($B$5)&lt;2,"",IF(COUNTIF('[2]THI'!$B$641:$M$661,$B$5),'[2]THI'!$B$641,""))</f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tr">
        <f>'[4]CODE GV'!A61</f>
        <v>K.KINH TẾ</v>
      </c>
      <c r="V70" s="281">
        <f>'[4]CODE GV'!B61</f>
        <v>10</v>
      </c>
      <c r="W70" s="281" t="str">
        <f>'[4]CODE GV'!C61</f>
        <v>ngovumaily</v>
      </c>
      <c r="X70" s="281" t="str">
        <f>'[4]CODE GV'!D61</f>
        <v>Ngô Vũ Mai</v>
      </c>
      <c r="Y70" s="281" t="str">
        <f>'[4]CODE GV'!E61</f>
        <v>Ly</v>
      </c>
      <c r="Z70" s="281" t="str">
        <f>'[4]CODE GV'!F61</f>
        <v>M.Ly</v>
      </c>
      <c r="AA70" s="281">
        <f>'[4]CODE GV'!G61</f>
        <v>1</v>
      </c>
      <c r="AB70" s="281" t="e">
        <f>'[4]CODE GV'!H61</f>
        <v>#REF!</v>
      </c>
      <c r="AC70" s="281" t="str">
        <f>'[4]CODE GV'!I61</f>
        <v>Cử nhân</v>
      </c>
      <c r="AD70" s="282" t="str">
        <f>'[4]CODE GV'!J61</f>
        <v>CN.</v>
      </c>
      <c r="AE70" s="282" t="e">
        <f>'[4]CODE GV'!K61</f>
        <v>#REF!</v>
      </c>
      <c r="AF70" s="282" t="str">
        <f>'[4]CODE GV'!L61</f>
        <v>(Đang học Cao học tại TP.HCM)</v>
      </c>
      <c r="AG70" s="282" t="e">
        <f>'[4]CODE GV'!M61</f>
        <v>#REF!</v>
      </c>
      <c r="AH70" s="282" t="str">
        <f>'[4]CODE GV'!N61</f>
        <v>0982.120.486</v>
      </c>
      <c r="AI70" s="280">
        <f>'[5]CODE GV'!O61</f>
        <v>0</v>
      </c>
    </row>
    <row r="71" spans="1:35" ht="15" customHeight="1">
      <c r="A71" s="245"/>
      <c r="B71" s="195"/>
      <c r="C71" s="95" t="e">
        <f>'[3]tkb-1'!C64</f>
        <v>#REF!</v>
      </c>
      <c r="D71" s="76" t="str">
        <f>'[3]tkb-1'!D64</f>
        <v>Sáng</v>
      </c>
      <c r="E71" s="131">
        <v>0</v>
      </c>
      <c r="F71" s="132"/>
      <c r="G71" s="133"/>
      <c r="H71" s="164"/>
      <c r="I71" s="356"/>
      <c r="J71" s="102"/>
      <c r="K71" s="78"/>
      <c r="L71" s="111"/>
      <c r="M71" s="111"/>
      <c r="N71" s="111"/>
      <c r="O71" s="111"/>
      <c r="P71" s="111"/>
      <c r="Q71" s="177"/>
      <c r="R71" s="111"/>
      <c r="U71" s="281" t="str">
        <f>'[4]CODE GV'!A62</f>
        <v>K.KINH TẾ</v>
      </c>
      <c r="V71" s="281">
        <f>'[4]CODE GV'!B62</f>
        <v>11</v>
      </c>
      <c r="W71" s="281" t="str">
        <f>'[4]CODE GV'!C62</f>
        <v>phamthiphuonganh</v>
      </c>
      <c r="X71" s="281" t="str">
        <f>'[4]CODE GV'!D62</f>
        <v>Phạm Thị Phương</v>
      </c>
      <c r="Y71" s="281" t="str">
        <f>'[4]CODE GV'!E62</f>
        <v>Anh</v>
      </c>
      <c r="Z71" s="281" t="str">
        <f>'[4]CODE GV'!F62</f>
        <v>P.Anh</v>
      </c>
      <c r="AA71" s="281">
        <f>'[4]CODE GV'!G62</f>
        <v>1</v>
      </c>
      <c r="AB71" s="281" t="e">
        <f>'[4]CODE GV'!H62</f>
        <v>#REF!</v>
      </c>
      <c r="AC71" s="281" t="str">
        <f>'[4]CODE GV'!I62</f>
        <v>Cử nhân</v>
      </c>
      <c r="AD71" s="282" t="str">
        <f>'[4]CODE GV'!J62</f>
        <v>CN.</v>
      </c>
      <c r="AE71" s="282" t="e">
        <f>'[4]CODE GV'!K62</f>
        <v>#REF!</v>
      </c>
      <c r="AF71" s="282" t="str">
        <f>'[4]CODE GV'!L62</f>
        <v>(Đang học Cao học tại TP.HCM)</v>
      </c>
      <c r="AG71" s="282" t="e">
        <f>'[4]CODE GV'!M62</f>
        <v>#REF!</v>
      </c>
      <c r="AH71" s="282" t="str">
        <f>'[4]CODE GV'!N62</f>
        <v>0166.642.2423</v>
      </c>
      <c r="AI71" s="280">
        <f>'[5]CODE GV'!O62</f>
        <v>0</v>
      </c>
    </row>
    <row r="72" spans="1:35" ht="15" customHeight="1">
      <c r="A72" s="245"/>
      <c r="B72" s="195"/>
      <c r="C72" s="95" t="e">
        <f>'[3]tkb-1'!C65</f>
        <v>#REF!</v>
      </c>
      <c r="D72" s="76">
        <f>'[3]tkb-1'!D65</f>
        <v>0</v>
      </c>
      <c r="E72" s="135" t="s">
        <v>30</v>
      </c>
      <c r="F72" s="136"/>
      <c r="G72" s="137"/>
      <c r="H72" s="164"/>
      <c r="I72" s="356" t="e">
        <f>IF(LEN($B$5)&lt;2,"",IF(COUNTIF('[2]THI'!$B$662:$M$682,$B$5),'[2]THI'!$B$662,""))</f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tr">
        <f>'[4]CODE GV'!A63</f>
        <v>K.KINH TẾ</v>
      </c>
      <c r="V72" s="281">
        <f>'[4]CODE GV'!B63</f>
        <v>12</v>
      </c>
      <c r="W72" s="281" t="str">
        <f>'[4]CODE GV'!C63</f>
        <v>vuthiphuongthao</v>
      </c>
      <c r="X72" s="281" t="str">
        <f>'[4]CODE GV'!D63</f>
        <v>Vũ Thị Phương</v>
      </c>
      <c r="Y72" s="281" t="str">
        <f>'[4]CODE GV'!E63</f>
        <v>Thảo</v>
      </c>
      <c r="Z72" s="281" t="str">
        <f>'[4]CODE GV'!F63</f>
        <v>P.Thảo</v>
      </c>
      <c r="AA72" s="281">
        <f>'[4]CODE GV'!G63</f>
        <v>1</v>
      </c>
      <c r="AB72" s="281" t="e">
        <f>'[4]CODE GV'!H63</f>
        <v>#REF!</v>
      </c>
      <c r="AC72" s="281" t="str">
        <f>'[4]CODE GV'!I63</f>
        <v>Thạc sỹ</v>
      </c>
      <c r="AD72" s="282" t="str">
        <f>'[4]CODE GV'!J63</f>
        <v>ThS.</v>
      </c>
      <c r="AE72" s="282" t="e">
        <f>'[4]CODE GV'!K63</f>
        <v>#REF!</v>
      </c>
      <c r="AF72" s="282" t="str">
        <f>'[4]CODE GV'!L63</f>
        <v>(Đang học Cao học tại TP.HCM)</v>
      </c>
      <c r="AG72" s="282" t="e">
        <f>'[4]CODE GV'!M63</f>
        <v>#REF!</v>
      </c>
      <c r="AH72" s="282" t="str">
        <f>'[4]CODE GV'!N63</f>
        <v>0963.173.838</v>
      </c>
      <c r="AI72" s="280">
        <f>'[5]CODE GV'!O63</f>
        <v>0</v>
      </c>
    </row>
    <row r="73" spans="1:35" ht="15" customHeight="1">
      <c r="A73" s="245"/>
      <c r="B73" s="195"/>
      <c r="C73" s="95" t="e">
        <f>'[3]tkb-1'!C66</f>
        <v>#REF!</v>
      </c>
      <c r="D73" s="79">
        <f>'[3]tkb-1'!D66</f>
        <v>0</v>
      </c>
      <c r="E73" s="138">
        <v>0</v>
      </c>
      <c r="F73" s="139"/>
      <c r="G73" s="140"/>
      <c r="H73" s="164"/>
      <c r="I73" s="356"/>
      <c r="J73" s="102"/>
      <c r="K73" s="78"/>
      <c r="L73" s="111"/>
      <c r="M73" s="111"/>
      <c r="N73" s="111"/>
      <c r="O73" s="111"/>
      <c r="P73" s="111"/>
      <c r="Q73" s="177"/>
      <c r="R73" s="111"/>
      <c r="U73" s="281" t="str">
        <f>'[4]CODE GV'!A64</f>
        <v>K.KINH TẾ</v>
      </c>
      <c r="V73" s="281">
        <f>'[4]CODE GV'!B64</f>
        <v>13</v>
      </c>
      <c r="W73" s="281" t="str">
        <f>'[4]CODE GV'!C64</f>
        <v>huynhchungvinh</v>
      </c>
      <c r="X73" s="281" t="str">
        <f>'[4]CODE GV'!D64</f>
        <v>Huỳnh Chung</v>
      </c>
      <c r="Y73" s="281" t="str">
        <f>'[4]CODE GV'!E64</f>
        <v>Vinh</v>
      </c>
      <c r="Z73" s="281" t="str">
        <f>'[4]CODE GV'!F64</f>
        <v>Vinh</v>
      </c>
      <c r="AA73" s="281">
        <f>'[4]CODE GV'!G64</f>
        <v>1</v>
      </c>
      <c r="AB73" s="281" t="e">
        <f>'[4]CODE GV'!H64</f>
        <v>#REF!</v>
      </c>
      <c r="AC73" s="281" t="str">
        <f>'[4]CODE GV'!I64</f>
        <v>Cử nhân</v>
      </c>
      <c r="AD73" s="282" t="str">
        <f>'[4]CODE GV'!J64</f>
        <v>CN.</v>
      </c>
      <c r="AE73" s="282" t="e">
        <f>'[4]CODE GV'!K64</f>
        <v>#REF!</v>
      </c>
      <c r="AF73" s="282" t="e">
        <f>'[4]CODE GV'!L64</f>
        <v>#REF!</v>
      </c>
      <c r="AG73" s="282" t="e">
        <f>'[4]CODE GV'!M64</f>
        <v>#REF!</v>
      </c>
      <c r="AH73" s="282" t="str">
        <f>'[4]CODE GV'!N64</f>
        <v>0942.001.580</v>
      </c>
      <c r="AI73" s="280">
        <f>'[5]CODE GV'!O64</f>
        <v>0</v>
      </c>
    </row>
    <row r="74" spans="1:35" ht="15" customHeight="1">
      <c r="A74" s="245"/>
      <c r="B74" s="195"/>
      <c r="C74" s="95" t="e">
        <f>'[3]tkb-1'!C67</f>
        <v>#REF!</v>
      </c>
      <c r="D74" s="80">
        <f>'[3]tkb-1'!D67</f>
        <v>0</v>
      </c>
      <c r="E74" s="141" t="s">
        <v>31</v>
      </c>
      <c r="F74" s="142"/>
      <c r="G74" s="143"/>
      <c r="H74" s="165"/>
      <c r="I74" s="344" t="e">
        <f>IF(LEN($B$5)&lt;2,"",IF(COUNTIF('[2]THI'!$B$683:$M$703,$B$5),'[2]THI'!$B$683,""))</f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tr">
        <f>'[4]CODE GV'!A65</f>
        <v>K.KINH TẾ</v>
      </c>
      <c r="V74" s="281">
        <f>'[4]CODE GV'!B65</f>
        <v>14</v>
      </c>
      <c r="W74" s="281" t="str">
        <f>'[4]CODE GV'!C65</f>
        <v>trinhvancan</v>
      </c>
      <c r="X74" s="281" t="str">
        <f>'[4]CODE GV'!D65</f>
        <v>Trịnh Văn</v>
      </c>
      <c r="Y74" s="281" t="str">
        <f>'[4]CODE GV'!E65</f>
        <v>Cần</v>
      </c>
      <c r="Z74" s="281" t="str">
        <f>'[4]CODE GV'!F65</f>
        <v>Cần</v>
      </c>
      <c r="AA74" s="281">
        <f>'[4]CODE GV'!G65</f>
        <v>1</v>
      </c>
      <c r="AB74" s="281" t="e">
        <f>'[4]CODE GV'!H65</f>
        <v>#REF!</v>
      </c>
      <c r="AC74" s="281" t="str">
        <f>'[4]CODE GV'!I65</f>
        <v>Kỹ sư</v>
      </c>
      <c r="AD74" s="282" t="str">
        <f>'[4]CODE GV'!J65</f>
        <v>KS.</v>
      </c>
      <c r="AE74" s="282" t="e">
        <f>'[4]CODE GV'!K65</f>
        <v>#REF!</v>
      </c>
      <c r="AF74" s="282" t="str">
        <f>'[4]CODE GV'!L65</f>
        <v>(Đang học Cao học tại TP.HCM)</v>
      </c>
      <c r="AG74" s="282" t="e">
        <f>'[4]CODE GV'!M65</f>
        <v>#REF!</v>
      </c>
      <c r="AH74" s="282" t="str">
        <f>'[4]CODE GV'!N65</f>
        <v>0978.541.527</v>
      </c>
      <c r="AI74" s="280">
        <f>'[5]CODE GV'!O65</f>
        <v>0</v>
      </c>
    </row>
    <row r="75" spans="1:35" ht="15" customHeight="1">
      <c r="A75" s="245"/>
      <c r="B75" s="195"/>
      <c r="C75" s="95" t="e">
        <f>'[3]tkb-1'!C68</f>
        <v>#REF!</v>
      </c>
      <c r="D75" s="82" t="str">
        <f>'[3]tkb-1'!D68</f>
        <v>Chiều</v>
      </c>
      <c r="E75" s="145">
        <v>0</v>
      </c>
      <c r="F75" s="146"/>
      <c r="G75" s="147"/>
      <c r="H75" s="165"/>
      <c r="I75" s="344"/>
      <c r="J75" s="101"/>
      <c r="K75" s="84"/>
      <c r="L75" s="116"/>
      <c r="M75" s="116"/>
      <c r="N75" s="116"/>
      <c r="O75" s="116"/>
      <c r="P75" s="116"/>
      <c r="Q75" s="180"/>
      <c r="R75" s="116"/>
      <c r="U75" s="281" t="str">
        <f>'[4]CODE GV'!A66</f>
        <v>K.KINH TẾ</v>
      </c>
      <c r="V75" s="281">
        <f>'[4]CODE GV'!B66</f>
        <v>15</v>
      </c>
      <c r="W75" s="281" t="str">
        <f>'[4]CODE GV'!C66</f>
        <v>tranminhloan</v>
      </c>
      <c r="X75" s="281" t="str">
        <f>'[4]CODE GV'!D66</f>
        <v>Trần Minh</v>
      </c>
      <c r="Y75" s="281" t="str">
        <f>'[4]CODE GV'!E66</f>
        <v>Loan</v>
      </c>
      <c r="Z75" s="281" t="str">
        <f>'[4]CODE GV'!F66</f>
        <v>Loan</v>
      </c>
      <c r="AA75" s="281">
        <f>'[4]CODE GV'!G66</f>
        <v>1</v>
      </c>
      <c r="AB75" s="281" t="e">
        <f>'[4]CODE GV'!H66</f>
        <v>#REF!</v>
      </c>
      <c r="AC75" s="281" t="str">
        <f>'[4]CODE GV'!I66</f>
        <v>Cử nhân</v>
      </c>
      <c r="AD75" s="282" t="str">
        <f>'[4]CODE GV'!J66</f>
        <v>CN.</v>
      </c>
      <c r="AE75" s="282" t="e">
        <f>'[4]CODE GV'!K66</f>
        <v>#REF!</v>
      </c>
      <c r="AF75" s="282" t="str">
        <f>'[4]CODE GV'!L66</f>
        <v>(Đang học Cao học tại TP.HCM)</v>
      </c>
      <c r="AG75" s="282" t="e">
        <f>'[4]CODE GV'!M66</f>
        <v>#REF!</v>
      </c>
      <c r="AH75" s="282" t="str">
        <f>'[4]CODE GV'!N66</f>
        <v>0168.999.6882</v>
      </c>
      <c r="AI75" s="280">
        <f>'[5]CODE GV'!O66</f>
        <v>0</v>
      </c>
    </row>
    <row r="76" spans="1:35" ht="15" customHeight="1">
      <c r="A76" s="245"/>
      <c r="B76" s="195"/>
      <c r="C76" s="95" t="e">
        <f>'[3]tkb-1'!C69</f>
        <v>#REF!</v>
      </c>
      <c r="D76" s="85">
        <f>'[3]tkb-1'!D69</f>
        <v>0</v>
      </c>
      <c r="E76" s="149" t="s">
        <v>32</v>
      </c>
      <c r="F76" s="142"/>
      <c r="G76" s="143"/>
      <c r="H76" s="165"/>
      <c r="I76" s="344" t="e">
        <f>IF(LEN($B$5)&lt;2,"",IF(COUNTIF('[2]THI'!$B$704:$M$724,$B$5),'[2]THI'!$B$704,""))</f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tr">
        <f>'[4]CODE GV'!A67</f>
        <v>K.KINH TẾ</v>
      </c>
      <c r="V76" s="281">
        <f>'[4]CODE GV'!B67</f>
        <v>16</v>
      </c>
      <c r="W76" s="281" t="str">
        <f>'[4]CODE GV'!C67</f>
        <v>nguyenthibichvy</v>
      </c>
      <c r="X76" s="281" t="str">
        <f>'[4]CODE GV'!D67</f>
        <v>Nguyễn Thị Bích</v>
      </c>
      <c r="Y76" s="281" t="str">
        <f>'[4]CODE GV'!E67</f>
        <v>Vy</v>
      </c>
      <c r="Z76" s="281" t="str">
        <f>'[4]CODE GV'!F67</f>
        <v>Vy</v>
      </c>
      <c r="AA76" s="281">
        <f>'[4]CODE GV'!G67</f>
        <v>1</v>
      </c>
      <c r="AB76" s="281" t="e">
        <f>'[4]CODE GV'!H67</f>
        <v>#REF!</v>
      </c>
      <c r="AC76" s="281" t="str">
        <f>'[4]CODE GV'!I67</f>
        <v>Cử nhân</v>
      </c>
      <c r="AD76" s="282" t="str">
        <f>'[4]CODE GV'!J67</f>
        <v>CN.</v>
      </c>
      <c r="AE76" s="282" t="e">
        <f>'[4]CODE GV'!K67</f>
        <v>#REF!</v>
      </c>
      <c r="AF76" s="282" t="str">
        <f>'[4]CODE GV'!L67</f>
        <v>(Đang học Cao học tại TP.HCM)</v>
      </c>
      <c r="AG76" s="282" t="e">
        <f>'[4]CODE GV'!M67</f>
        <v>#REF!</v>
      </c>
      <c r="AH76" s="282" t="str">
        <f>'[4]CODE GV'!N67</f>
        <v>0984.865.927</v>
      </c>
      <c r="AI76" s="280">
        <f>'[5]CODE GV'!O67</f>
        <v>0</v>
      </c>
    </row>
    <row r="77" spans="1:35" ht="15" customHeight="1">
      <c r="A77" s="245"/>
      <c r="B77" s="195"/>
      <c r="C77" s="95" t="e">
        <f>'[3]tkb-1'!C70</f>
        <v>#REF!</v>
      </c>
      <c r="D77" s="86">
        <f>'[3]tkb-1'!D70</f>
        <v>0</v>
      </c>
      <c r="E77" s="150">
        <v>0</v>
      </c>
      <c r="F77" s="151"/>
      <c r="G77" s="152"/>
      <c r="H77" s="165"/>
      <c r="I77" s="344"/>
      <c r="J77" s="101"/>
      <c r="K77" s="84"/>
      <c r="L77" s="116"/>
      <c r="M77" s="116"/>
      <c r="N77" s="116"/>
      <c r="O77" s="116"/>
      <c r="P77" s="116"/>
      <c r="Q77" s="180"/>
      <c r="R77" s="116"/>
      <c r="U77" s="281" t="str">
        <f>'[4]CODE GV'!A68</f>
        <v>K.KINH TẾ</v>
      </c>
      <c r="V77" s="281">
        <f>'[4]CODE GV'!B68</f>
        <v>17</v>
      </c>
      <c r="W77" s="281" t="str">
        <f>'[4]CODE GV'!C68</f>
        <v>daothibichhong</v>
      </c>
      <c r="X77" s="281" t="str">
        <f>'[4]CODE GV'!D68</f>
        <v>Đào Thị Bích</v>
      </c>
      <c r="Y77" s="281" t="str">
        <f>'[4]CODE GV'!E68</f>
        <v>Hồng</v>
      </c>
      <c r="Z77" s="281" t="str">
        <f>'[4]CODE GV'!F68</f>
        <v>B.Hồng</v>
      </c>
      <c r="AA77" s="281">
        <f>'[4]CODE GV'!G68</f>
        <v>1</v>
      </c>
      <c r="AB77" s="281" t="e">
        <f>'[4]CODE GV'!H68</f>
        <v>#REF!</v>
      </c>
      <c r="AC77" s="281" t="str">
        <f>'[4]CODE GV'!I68</f>
        <v>Cử nhân</v>
      </c>
      <c r="AD77" s="282" t="str">
        <f>'[4]CODE GV'!J68</f>
        <v>CN.</v>
      </c>
      <c r="AE77" s="282" t="e">
        <f>'[4]CODE GV'!K68</f>
        <v>#REF!</v>
      </c>
      <c r="AF77" s="282" t="e">
        <f>'[4]CODE GV'!L68</f>
        <v>#REF!</v>
      </c>
      <c r="AG77" s="282" t="e">
        <f>'[4]CODE GV'!M68</f>
        <v>#REF!</v>
      </c>
      <c r="AH77" s="282" t="str">
        <f>'[4]CODE GV'!N68</f>
        <v>0982.720.034</v>
      </c>
      <c r="AI77" s="280">
        <f>'[5]CODE GV'!O68</f>
        <v>0</v>
      </c>
    </row>
    <row r="78" spans="1:35" ht="15" customHeight="1">
      <c r="A78" s="245"/>
      <c r="B78" s="195"/>
      <c r="C78" s="95" t="e">
        <f>'[3]tkb-1'!C71</f>
        <v>#REF!</v>
      </c>
      <c r="D78" s="87">
        <f>'[3]tkb-1'!D71</f>
        <v>0</v>
      </c>
      <c r="E78" s="153" t="s">
        <v>33</v>
      </c>
      <c r="F78" s="154"/>
      <c r="G78" s="155"/>
      <c r="H78" s="164"/>
      <c r="I78" s="345" t="e">
        <f>IF(LEN($B$5)&lt;2,"",IF(COUNTIF('[2]THI'!$B$725:$M$745,$B$5),'[2]THI'!$B$725,""))</f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tr">
        <f>'[4]CODE GV'!A69</f>
        <v>K.KINH TẾ</v>
      </c>
      <c r="V78" s="281">
        <f>'[4]CODE GV'!B69</f>
        <v>18</v>
      </c>
      <c r="W78" s="281" t="str">
        <f>'[4]CODE GV'!C69</f>
        <v>tranthithiem</v>
      </c>
      <c r="X78" s="281" t="str">
        <f>'[4]CODE GV'!D69</f>
        <v>Trần Thị</v>
      </c>
      <c r="Y78" s="281" t="str">
        <f>'[4]CODE GV'!E69</f>
        <v>Thiểm</v>
      </c>
      <c r="Z78" s="281" t="str">
        <f>'[4]CODE GV'!F69</f>
        <v>Thiểm</v>
      </c>
      <c r="AA78" s="281">
        <f>'[4]CODE GV'!G69</f>
        <v>1</v>
      </c>
      <c r="AB78" s="281" t="str">
        <f>'[4]CODE GV'!H69</f>
        <v>Thư Ký</v>
      </c>
      <c r="AC78" s="281" t="str">
        <f>'[4]CODE GV'!I69</f>
        <v>Cử nhân</v>
      </c>
      <c r="AD78" s="282" t="str">
        <f>'[4]CODE GV'!J69</f>
        <v>CN.</v>
      </c>
      <c r="AE78" s="282" t="e">
        <f>'[4]CODE GV'!K69</f>
        <v>#REF!</v>
      </c>
      <c r="AF78" s="282" t="e">
        <f>'[4]CODE GV'!L69</f>
        <v>#REF!</v>
      </c>
      <c r="AG78" s="282" t="e">
        <f>'[4]CODE GV'!M69</f>
        <v>#REF!</v>
      </c>
      <c r="AH78" s="282" t="str">
        <f>'[4]CODE GV'!N69</f>
        <v>0934.921.179</v>
      </c>
      <c r="AI78" s="280">
        <f>'[5]CODE GV'!O69</f>
        <v>0</v>
      </c>
    </row>
    <row r="79" spans="1:35" ht="15" customHeight="1" thickBot="1">
      <c r="A79" s="245"/>
      <c r="B79" s="196"/>
      <c r="C79" s="104" t="e">
        <f>'[3]tkb-1'!C72</f>
        <v>#REF!</v>
      </c>
      <c r="D79" s="105" t="str">
        <f>'[3]tkb-1'!D72</f>
        <v>Tối</v>
      </c>
      <c r="E79" s="166">
        <v>0</v>
      </c>
      <c r="F79" s="167"/>
      <c r="G79" s="168"/>
      <c r="H79" s="169"/>
      <c r="I79" s="364"/>
      <c r="J79" s="102"/>
      <c r="K79" s="106"/>
      <c r="L79" s="122"/>
      <c r="M79" s="122"/>
      <c r="N79" s="122"/>
      <c r="O79" s="122"/>
      <c r="P79" s="122"/>
      <c r="Q79" s="184"/>
      <c r="R79" s="121"/>
      <c r="U79" s="281" t="str">
        <f>'[4]CODE GV'!A70</f>
        <v>K.KINH TẾ</v>
      </c>
      <c r="V79" s="281">
        <f>'[4]CODE GV'!B70</f>
        <v>19</v>
      </c>
      <c r="W79" s="281" t="str">
        <f>'[4]CODE GV'!C70</f>
        <v>vuongthithuyduong</v>
      </c>
      <c r="X79" s="281" t="str">
        <f>'[4]CODE GV'!D70</f>
        <v>Vương Thị Thùy</v>
      </c>
      <c r="Y79" s="281" t="str">
        <f>'[4]CODE GV'!E70</f>
        <v>Dương</v>
      </c>
      <c r="Z79" s="281" t="str">
        <f>'[4]CODE GV'!F70</f>
        <v>Th.Dương</v>
      </c>
      <c r="AA79" s="281">
        <f>'[4]CODE GV'!G70</f>
        <v>1</v>
      </c>
      <c r="AB79" s="281" t="e">
        <f>'[4]CODE GV'!H70</f>
        <v>#REF!</v>
      </c>
      <c r="AC79" s="281" t="str">
        <f>'[4]CODE GV'!I70</f>
        <v>Kỹ sư</v>
      </c>
      <c r="AD79" s="282" t="str">
        <f>'[4]CODE GV'!J70</f>
        <v>KS.</v>
      </c>
      <c r="AE79" s="282" t="e">
        <f>'[4]CODE GV'!K70</f>
        <v>#REF!</v>
      </c>
      <c r="AF79" s="282" t="e">
        <f>'[4]CODE GV'!L70</f>
        <v>#REF!</v>
      </c>
      <c r="AG79" s="282" t="e">
        <f>'[4]CODE GV'!M70</f>
        <v>#REF!</v>
      </c>
      <c r="AH79" s="282" t="str">
        <f>'[4]CODE GV'!N70</f>
        <v>01682.782.347</v>
      </c>
      <c r="AI79" s="280">
        <f>'[5]CODE GV'!O70</f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tr">
        <f>'[4]CODE GV'!A71</f>
        <v>K.KINH TẾ</v>
      </c>
      <c r="V80" s="281">
        <f>'[4]CODE GV'!B71</f>
        <v>20</v>
      </c>
      <c r="W80" s="281" t="str">
        <f>'[4]CODE GV'!C71</f>
        <v>dangletranvu</v>
      </c>
      <c r="X80" s="281" t="str">
        <f>'[4]CODE GV'!D71</f>
        <v>Đặng Lê Trần</v>
      </c>
      <c r="Y80" s="281" t="str">
        <f>'[4]CODE GV'!E71</f>
        <v>Vũ</v>
      </c>
      <c r="Z80" s="281" t="str">
        <f>'[4]CODE GV'!F71</f>
        <v>Tr.Vũ</v>
      </c>
      <c r="AA80" s="281">
        <f>'[4]CODE GV'!G71</f>
        <v>1</v>
      </c>
      <c r="AB80" s="281" t="e">
        <f>'[4]CODE GV'!H71</f>
        <v>#REF!</v>
      </c>
      <c r="AC80" s="281" t="str">
        <f>'[4]CODE GV'!I71</f>
        <v>Cử nhân</v>
      </c>
      <c r="AD80" s="282" t="str">
        <f>'[4]CODE GV'!J71</f>
        <v>CN.</v>
      </c>
      <c r="AE80" s="282" t="e">
        <f>'[4]CODE GV'!K71</f>
        <v>#REF!</v>
      </c>
      <c r="AF80" s="282" t="e">
        <f>'[4]CODE GV'!L71</f>
        <v>#REF!</v>
      </c>
      <c r="AG80" s="282" t="e">
        <f>'[4]CODE GV'!M71</f>
        <v>#REF!</v>
      </c>
      <c r="AH80" s="282" t="str">
        <f>'[4]CODE GV'!N71</f>
        <v>0937.017.006</v>
      </c>
      <c r="AI80" s="280" t="str">
        <f>'[5]CODE GV'!O71</f>
        <v>0123.337.4378</v>
      </c>
    </row>
    <row r="81" spans="3:35" ht="17.25" customHeight="1">
      <c r="C81" s="303">
        <f>'[1]TKB-1'!$G$75</f>
        <v>0</v>
      </c>
      <c r="D81" s="303"/>
      <c r="F81" s="304"/>
      <c r="U81" s="281" t="str">
        <f>'[4]CODE GV'!A72</f>
        <v>K.KINH TẾ</v>
      </c>
      <c r="V81" s="281">
        <f>'[4]CODE GV'!B72</f>
        <v>21</v>
      </c>
      <c r="W81" s="281" t="str">
        <f>'[4]CODE GV'!C72</f>
        <v>ngovanthong</v>
      </c>
      <c r="X81" s="281" t="str">
        <f>'[4]CODE GV'!D72</f>
        <v>Ngô Văn</v>
      </c>
      <c r="Y81" s="281" t="str">
        <f>'[4]CODE GV'!E72</f>
        <v>Thống</v>
      </c>
      <c r="Z81" s="281" t="str">
        <f>'[4]CODE GV'!F72</f>
        <v>Thống</v>
      </c>
      <c r="AA81" s="281">
        <f>'[4]CODE GV'!G72</f>
        <v>1</v>
      </c>
      <c r="AB81" s="281" t="e">
        <f>'[4]CODE GV'!H72</f>
        <v>#REF!</v>
      </c>
      <c r="AC81" s="281" t="str">
        <f>'[4]CODE GV'!I72</f>
        <v>Cử nhân</v>
      </c>
      <c r="AD81" s="282" t="str">
        <f>'[4]CODE GV'!J72</f>
        <v>CN.</v>
      </c>
      <c r="AE81" s="282" t="e">
        <f>'[4]CODE GV'!K72</f>
        <v>#REF!</v>
      </c>
      <c r="AF81" s="282" t="e">
        <f>'[4]CODE GV'!L72</f>
        <v>#REF!</v>
      </c>
      <c r="AG81" s="282" t="e">
        <f>'[4]CODE GV'!M72</f>
        <v>#REF!</v>
      </c>
      <c r="AH81" s="282" t="str">
        <f>'[4]CODE GV'!N72</f>
        <v>01696.877475</v>
      </c>
      <c r="AI81" s="280">
        <f>'[5]CODE GV'!O72</f>
        <v>0</v>
      </c>
    </row>
    <row r="82" spans="6:35" ht="18.75" customHeight="1">
      <c r="F82" s="308"/>
      <c r="U82" s="281" t="str">
        <f>'[4]CODE GV'!A73</f>
        <v>K.KINH TẾ</v>
      </c>
      <c r="V82" s="281">
        <f>'[4]CODE GV'!B73</f>
        <v>22</v>
      </c>
      <c r="W82" s="281" t="str">
        <f>'[4]CODE GV'!C73</f>
        <v>trantrinhnhuquynh</v>
      </c>
      <c r="X82" s="281" t="str">
        <f>'[4]CODE GV'!D73</f>
        <v>Trần Trịnh Như</v>
      </c>
      <c r="Y82" s="281" t="str">
        <f>'[4]CODE GV'!E73</f>
        <v>Quỳnh</v>
      </c>
      <c r="Z82" s="281" t="str">
        <f>'[4]CODE GV'!F73</f>
        <v>Nh.Quỳnh</v>
      </c>
      <c r="AA82" s="281">
        <f>'[4]CODE GV'!G73</f>
        <v>1</v>
      </c>
      <c r="AB82" s="281" t="e">
        <f>'[4]CODE GV'!H73</f>
        <v>#REF!</v>
      </c>
      <c r="AC82" s="281" t="str">
        <f>'[4]CODE GV'!I73</f>
        <v>Cử nhân</v>
      </c>
      <c r="AD82" s="282" t="str">
        <f>'[4]CODE GV'!J73</f>
        <v>CN.</v>
      </c>
      <c r="AE82" s="282" t="e">
        <f>'[4]CODE GV'!K73</f>
        <v>#REF!</v>
      </c>
      <c r="AF82" s="282" t="e">
        <f>'[4]CODE GV'!L73</f>
        <v>#REF!</v>
      </c>
      <c r="AG82" s="282" t="e">
        <f>'[4]CODE GV'!M73</f>
        <v>#REF!</v>
      </c>
      <c r="AH82" s="282" t="str">
        <f>'[4]CODE GV'!N73</f>
        <v>0912,891,022</v>
      </c>
      <c r="AI82" s="280">
        <f>'[5]CODE GV'!O73</f>
        <v>0</v>
      </c>
    </row>
    <row r="83" spans="6:35" ht="21.75" customHeight="1">
      <c r="F83" s="303"/>
      <c r="U83" s="281" t="str">
        <f>'[4]CODE GV'!A74</f>
        <v>K.KINH TẾ</v>
      </c>
      <c r="V83" s="281">
        <f>'[4]CODE GV'!B74</f>
        <v>23</v>
      </c>
      <c r="W83" s="281" t="str">
        <f>'[4]CODE GV'!C74</f>
        <v>nguyenthuylinh</v>
      </c>
      <c r="X83" s="281" t="str">
        <f>'[4]CODE GV'!D74</f>
        <v>Nguyễn Thùy</v>
      </c>
      <c r="Y83" s="281" t="str">
        <f>'[4]CODE GV'!E74</f>
        <v>Linh</v>
      </c>
      <c r="Z83" s="281" t="str">
        <f>'[4]CODE GV'!F74</f>
        <v>Th.Linh</v>
      </c>
      <c r="AA83" s="281">
        <f>'[4]CODE GV'!G74</f>
        <v>1</v>
      </c>
      <c r="AB83" s="281" t="e">
        <f>'[4]CODE GV'!H74</f>
        <v>#REF!</v>
      </c>
      <c r="AC83" s="281" t="str">
        <f>'[4]CODE GV'!I74</f>
        <v>Cử nhân</v>
      </c>
      <c r="AD83" s="282" t="str">
        <f>'[4]CODE GV'!J74</f>
        <v>CN.</v>
      </c>
      <c r="AE83" s="282" t="e">
        <f>'[4]CODE GV'!K74</f>
        <v>#REF!</v>
      </c>
      <c r="AF83" s="282" t="e">
        <f>'[4]CODE GV'!L74</f>
        <v>#REF!</v>
      </c>
      <c r="AG83" s="282" t="e">
        <f>'[4]CODE GV'!M74</f>
        <v>#REF!</v>
      </c>
      <c r="AH83" s="282" t="str">
        <f>'[4]CODE GV'!N74</f>
        <v>0905.587.693</v>
      </c>
      <c r="AI83" s="280">
        <f>'[5]CODE GV'!O74</f>
        <v>0</v>
      </c>
    </row>
    <row r="84" spans="21:35" ht="15">
      <c r="U84" s="281" t="str">
        <f>'[4]CODE GV'!A75</f>
        <v>K.KINH TẾ</v>
      </c>
      <c r="V84" s="281">
        <f>'[4]CODE GV'!B75</f>
        <v>24</v>
      </c>
      <c r="W84" s="281" t="str">
        <f>'[4]CODE GV'!C75</f>
        <v>nguyenthingocle</v>
      </c>
      <c r="X84" s="281" t="str">
        <f>'[4]CODE GV'!D75</f>
        <v>Nguyễn Thị Ngọc</v>
      </c>
      <c r="Y84" s="281" t="str">
        <f>'[4]CODE GV'!E75</f>
        <v>Lê</v>
      </c>
      <c r="Z84" s="281" t="str">
        <f>'[4]CODE GV'!F75</f>
        <v>N.Lê</v>
      </c>
      <c r="AA84" s="281">
        <f>'[4]CODE GV'!G75</f>
        <v>1</v>
      </c>
      <c r="AB84" s="281" t="e">
        <f>'[4]CODE GV'!H75</f>
        <v>#REF!</v>
      </c>
      <c r="AC84" s="281" t="str">
        <f>'[4]CODE GV'!I75</f>
        <v>Cử nhân</v>
      </c>
      <c r="AD84" s="282" t="str">
        <f>'[4]CODE GV'!J75</f>
        <v>CN.</v>
      </c>
      <c r="AE84" s="282" t="e">
        <f>'[4]CODE GV'!K75</f>
        <v>#REF!</v>
      </c>
      <c r="AF84" s="282" t="e">
        <f>'[4]CODE GV'!L75</f>
        <v>#REF!</v>
      </c>
      <c r="AG84" s="282" t="e">
        <f>'[4]CODE GV'!M75</f>
        <v>#REF!</v>
      </c>
      <c r="AH84" s="282" t="str">
        <f>'[4]CODE GV'!N75</f>
        <v>0947.742.499</v>
      </c>
      <c r="AI84" s="280">
        <f>'[5]CODE GV'!O75</f>
        <v>0</v>
      </c>
    </row>
    <row r="85" spans="21:35" ht="15">
      <c r="U85" s="281" t="str">
        <f>'[4]CODE GV'!A76</f>
        <v>K.KINH TẾ</v>
      </c>
      <c r="V85" s="281">
        <f>'[4]CODE GV'!B76</f>
        <v>25</v>
      </c>
      <c r="W85" s="281" t="str">
        <f>'[4]CODE GV'!C76</f>
        <v>nguyenthicuc</v>
      </c>
      <c r="X85" s="281" t="str">
        <f>'[4]CODE GV'!D76</f>
        <v>Nguyễn Thị</v>
      </c>
      <c r="Y85" s="281" t="str">
        <f>'[4]CODE GV'!E76</f>
        <v>Cúc</v>
      </c>
      <c r="Z85" s="281" t="str">
        <f>'[4]CODE GV'!F76</f>
        <v>Th.Cúc</v>
      </c>
      <c r="AA85" s="281">
        <f>'[4]CODE GV'!G76</f>
        <v>1</v>
      </c>
      <c r="AB85" s="281" t="e">
        <f>'[4]CODE GV'!H76</f>
        <v>#REF!</v>
      </c>
      <c r="AC85" s="281" t="str">
        <f>'[4]CODE GV'!I76</f>
        <v>Thạc sỹ</v>
      </c>
      <c r="AD85" s="282" t="str">
        <f>'[4]CODE GV'!J76</f>
        <v>ThS.</v>
      </c>
      <c r="AE85" s="282" t="e">
        <f>'[4]CODE GV'!K76</f>
        <v>#REF!</v>
      </c>
      <c r="AF85" s="282" t="e">
        <f>'[4]CODE GV'!L76</f>
        <v>#REF!</v>
      </c>
      <c r="AG85" s="282" t="e">
        <f>'[4]CODE GV'!M76</f>
        <v>#REF!</v>
      </c>
      <c r="AH85" s="282" t="str">
        <f>'[4]CODE GV'!N76</f>
        <v>01228.523.957</v>
      </c>
      <c r="AI85" s="280">
        <f>'[5]CODE GV'!O76</f>
        <v>0</v>
      </c>
    </row>
    <row r="86" spans="21:35" ht="15">
      <c r="U86" s="281" t="str">
        <f>'[4]CODE GV'!A77</f>
        <v>K.KINH TẾ</v>
      </c>
      <c r="V86" s="281">
        <f>'[4]CODE GV'!B77</f>
        <v>26</v>
      </c>
      <c r="W86" s="281" t="str">
        <f>'[4]CODE GV'!C77</f>
        <v>lethingocthao</v>
      </c>
      <c r="X86" s="281" t="str">
        <f>'[4]CODE GV'!D77</f>
        <v>Lê Thị Ngọc</v>
      </c>
      <c r="Y86" s="281" t="str">
        <f>'[4]CODE GV'!E77</f>
        <v>Thảo</v>
      </c>
      <c r="Z86" s="281" t="str">
        <f>'[4]CODE GV'!F77</f>
        <v>Lê.Thảo</v>
      </c>
      <c r="AA86" s="281">
        <f>'[4]CODE GV'!G77</f>
        <v>1</v>
      </c>
      <c r="AB86" s="281" t="e">
        <f>'[4]CODE GV'!H77</f>
        <v>#REF!</v>
      </c>
      <c r="AC86" s="281" t="str">
        <f>'[4]CODE GV'!I77</f>
        <v>Cử nhân</v>
      </c>
      <c r="AD86" s="282" t="str">
        <f>'[4]CODE GV'!J77</f>
        <v>CN.</v>
      </c>
      <c r="AE86" s="282" t="e">
        <f>'[4]CODE GV'!K77</f>
        <v>#REF!</v>
      </c>
      <c r="AF86" s="282" t="e">
        <f>'[4]CODE GV'!L77</f>
        <v>#REF!</v>
      </c>
      <c r="AG86" s="282" t="e">
        <f>'[4]CODE GV'!M77</f>
        <v>#REF!</v>
      </c>
      <c r="AH86" s="282" t="str">
        <f>'[4]CODE GV'!N77</f>
        <v>0935.693.787</v>
      </c>
      <c r="AI86" s="280">
        <f>'[5]CODE GV'!O77</f>
        <v>0</v>
      </c>
    </row>
    <row r="87" spans="21:35" ht="15">
      <c r="U87" s="281" t="str">
        <f>'[4]CODE GV'!A78</f>
        <v>K.KINH TẾ</v>
      </c>
      <c r="V87" s="281">
        <f>'[4]CODE GV'!B78</f>
        <v>27</v>
      </c>
      <c r="W87" s="281" t="e">
        <f>'[4]CODE GV'!C78</f>
        <v>#REF!</v>
      </c>
      <c r="X87" s="281" t="e">
        <f>'[4]CODE GV'!D78</f>
        <v>#REF!</v>
      </c>
      <c r="Y87" s="281" t="e">
        <f>'[4]CODE GV'!E78</f>
        <v>#REF!</v>
      </c>
      <c r="Z87" s="281" t="e">
        <f>'[4]CODE GV'!F78</f>
        <v>#REF!</v>
      </c>
      <c r="AA87" s="281">
        <f>'[4]CODE GV'!G78</f>
        <v>0</v>
      </c>
      <c r="AB87" s="281" t="e">
        <f>'[4]CODE GV'!H78</f>
        <v>#REF!</v>
      </c>
      <c r="AC87" s="281" t="e">
        <f>'[4]CODE GV'!I78</f>
        <v>#REF!</v>
      </c>
      <c r="AD87" s="282" t="e">
        <f>'[4]CODE GV'!J78</f>
        <v>#REF!</v>
      </c>
      <c r="AE87" s="282" t="e">
        <f>'[4]CODE GV'!K78</f>
        <v>#REF!</v>
      </c>
      <c r="AF87" s="282" t="e">
        <f>'[4]CODE GV'!L78</f>
        <v>#REF!</v>
      </c>
      <c r="AG87" s="282" t="e">
        <f>'[4]CODE GV'!M78</f>
        <v>#REF!</v>
      </c>
      <c r="AH87" s="282" t="e">
        <f>'[4]CODE GV'!N78</f>
        <v>#REF!</v>
      </c>
      <c r="AI87" s="280">
        <f>'[5]CODE GV'!O78</f>
        <v>0</v>
      </c>
    </row>
    <row r="88" spans="21:35" ht="15">
      <c r="U88" s="281" t="str">
        <f>'[4]CODE GV'!A79</f>
        <v>K.KINH TẾ</v>
      </c>
      <c r="V88" s="281">
        <f>'[4]CODE GV'!B79</f>
        <v>28</v>
      </c>
      <c r="W88" s="281" t="e">
        <f>'[4]CODE GV'!C79</f>
        <v>#REF!</v>
      </c>
      <c r="X88" s="281" t="e">
        <f>'[4]CODE GV'!D79</f>
        <v>#REF!</v>
      </c>
      <c r="Y88" s="281" t="e">
        <f>'[4]CODE GV'!E79</f>
        <v>#REF!</v>
      </c>
      <c r="Z88" s="281" t="e">
        <f>'[4]CODE GV'!F79</f>
        <v>#REF!</v>
      </c>
      <c r="AA88" s="281">
        <f>'[4]CODE GV'!G79</f>
        <v>0</v>
      </c>
      <c r="AB88" s="281" t="e">
        <f>'[4]CODE GV'!H79</f>
        <v>#REF!</v>
      </c>
      <c r="AC88" s="281" t="e">
        <f>'[4]CODE GV'!I79</f>
        <v>#REF!</v>
      </c>
      <c r="AD88" s="282" t="e">
        <f>'[4]CODE GV'!J79</f>
        <v>#REF!</v>
      </c>
      <c r="AE88" s="282" t="e">
        <f>'[4]CODE GV'!K79</f>
        <v>#REF!</v>
      </c>
      <c r="AF88" s="282" t="e">
        <f>'[4]CODE GV'!L79</f>
        <v>#REF!</v>
      </c>
      <c r="AG88" s="282" t="e">
        <f>'[4]CODE GV'!M79</f>
        <v>#REF!</v>
      </c>
      <c r="AH88" s="282" t="e">
        <f>'[4]CODE GV'!N79</f>
        <v>#REF!</v>
      </c>
      <c r="AI88" s="280">
        <f>'[5]CODE GV'!O79</f>
        <v>0</v>
      </c>
    </row>
    <row r="89" spans="21:35" ht="15">
      <c r="U89" s="281" t="str">
        <f>'[4]CODE GV'!A80</f>
        <v>K.KINH TẾ</v>
      </c>
      <c r="V89" s="281">
        <f>'[4]CODE GV'!B80</f>
        <v>29</v>
      </c>
      <c r="W89" s="281" t="e">
        <f>'[4]CODE GV'!C80</f>
        <v>#REF!</v>
      </c>
      <c r="X89" s="281" t="e">
        <f>'[4]CODE GV'!D80</f>
        <v>#REF!</v>
      </c>
      <c r="Y89" s="281" t="e">
        <f>'[4]CODE GV'!E80</f>
        <v>#REF!</v>
      </c>
      <c r="Z89" s="281" t="e">
        <f>'[4]CODE GV'!F80</f>
        <v>#REF!</v>
      </c>
      <c r="AA89" s="281">
        <f>'[4]CODE GV'!G80</f>
        <v>0</v>
      </c>
      <c r="AB89" s="281" t="e">
        <f>'[4]CODE GV'!H80</f>
        <v>#REF!</v>
      </c>
      <c r="AC89" s="281" t="e">
        <f>'[4]CODE GV'!I80</f>
        <v>#REF!</v>
      </c>
      <c r="AD89" s="282" t="e">
        <f>'[4]CODE GV'!J80</f>
        <v>#REF!</v>
      </c>
      <c r="AE89" s="282" t="e">
        <f>'[4]CODE GV'!K80</f>
        <v>#REF!</v>
      </c>
      <c r="AF89" s="282" t="e">
        <f>'[4]CODE GV'!L80</f>
        <v>#REF!</v>
      </c>
      <c r="AG89" s="282" t="e">
        <f>'[4]CODE GV'!M80</f>
        <v>#REF!</v>
      </c>
      <c r="AH89" s="282" t="e">
        <f>'[4]CODE GV'!N80</f>
        <v>#REF!</v>
      </c>
      <c r="AI89" s="280">
        <f>'[5]CODE GV'!O80</f>
        <v>0</v>
      </c>
    </row>
    <row r="90" spans="21:35" ht="15">
      <c r="U90" s="281" t="str">
        <f>'[4]CODE GV'!A81</f>
        <v>K.KINH TẾ</v>
      </c>
      <c r="V90" s="281">
        <f>'[4]CODE GV'!B81</f>
        <v>30</v>
      </c>
      <c r="W90" s="281" t="e">
        <f>'[4]CODE GV'!C81</f>
        <v>#REF!</v>
      </c>
      <c r="X90" s="281" t="e">
        <f>'[4]CODE GV'!D81</f>
        <v>#REF!</v>
      </c>
      <c r="Y90" s="281" t="e">
        <f>'[4]CODE GV'!E81</f>
        <v>#REF!</v>
      </c>
      <c r="Z90" s="281" t="e">
        <f>'[4]CODE GV'!F81</f>
        <v>#REF!</v>
      </c>
      <c r="AA90" s="281">
        <f>'[4]CODE GV'!G81</f>
        <v>0</v>
      </c>
      <c r="AB90" s="281" t="e">
        <f>'[4]CODE GV'!H81</f>
        <v>#REF!</v>
      </c>
      <c r="AC90" s="281" t="e">
        <f>'[4]CODE GV'!I81</f>
        <v>#REF!</v>
      </c>
      <c r="AD90" s="282" t="e">
        <f>'[4]CODE GV'!J81</f>
        <v>#REF!</v>
      </c>
      <c r="AE90" s="282" t="e">
        <f>'[4]CODE GV'!K81</f>
        <v>#REF!</v>
      </c>
      <c r="AF90" s="282" t="e">
        <f>'[4]CODE GV'!L81</f>
        <v>#REF!</v>
      </c>
      <c r="AG90" s="282" t="e">
        <f>'[4]CODE GV'!M81</f>
        <v>#REF!</v>
      </c>
      <c r="AH90" s="282" t="e">
        <f>'[4]CODE GV'!N81</f>
        <v>#REF!</v>
      </c>
      <c r="AI90" s="280">
        <f>'[5]CODE GV'!O81</f>
        <v>0</v>
      </c>
    </row>
    <row r="91" spans="21:35" ht="15">
      <c r="U91" s="281" t="str">
        <f>'[4]CODE GV'!A82</f>
        <v>K.KINH TẾ</v>
      </c>
      <c r="V91" s="281">
        <f>'[4]CODE GV'!B82</f>
        <v>31</v>
      </c>
      <c r="W91" s="281" t="e">
        <f>'[4]CODE GV'!C82</f>
        <v>#REF!</v>
      </c>
      <c r="X91" s="281" t="e">
        <f>'[4]CODE GV'!D82</f>
        <v>#REF!</v>
      </c>
      <c r="Y91" s="281" t="e">
        <f>'[4]CODE GV'!E82</f>
        <v>#REF!</v>
      </c>
      <c r="Z91" s="281" t="e">
        <f>'[4]CODE GV'!F82</f>
        <v>#REF!</v>
      </c>
      <c r="AA91" s="281">
        <f>'[4]CODE GV'!G82</f>
        <v>0</v>
      </c>
      <c r="AB91" s="281" t="e">
        <f>'[4]CODE GV'!H82</f>
        <v>#REF!</v>
      </c>
      <c r="AC91" s="281" t="e">
        <f>'[4]CODE GV'!I82</f>
        <v>#REF!</v>
      </c>
      <c r="AD91" s="282" t="e">
        <f>'[4]CODE GV'!J82</f>
        <v>#REF!</v>
      </c>
      <c r="AE91" s="282" t="e">
        <f>'[4]CODE GV'!K82</f>
        <v>#REF!</v>
      </c>
      <c r="AF91" s="282" t="e">
        <f>'[4]CODE GV'!L82</f>
        <v>#REF!</v>
      </c>
      <c r="AG91" s="282" t="e">
        <f>'[4]CODE GV'!M82</f>
        <v>#REF!</v>
      </c>
      <c r="AH91" s="282" t="e">
        <f>'[4]CODE GV'!N82</f>
        <v>#REF!</v>
      </c>
      <c r="AI91" s="280">
        <f>'[5]CODE GV'!O82</f>
        <v>0</v>
      </c>
    </row>
    <row r="92" spans="21:35" ht="15">
      <c r="U92" s="281" t="str">
        <f>'[4]CODE GV'!A83</f>
        <v>K.KINH TẾ</v>
      </c>
      <c r="V92" s="281">
        <f>'[4]CODE GV'!B83</f>
        <v>32</v>
      </c>
      <c r="W92" s="281" t="e">
        <f>'[4]CODE GV'!C83</f>
        <v>#REF!</v>
      </c>
      <c r="X92" s="281" t="e">
        <f>'[4]CODE GV'!D83</f>
        <v>#REF!</v>
      </c>
      <c r="Y92" s="281" t="e">
        <f>'[4]CODE GV'!E83</f>
        <v>#REF!</v>
      </c>
      <c r="Z92" s="281" t="e">
        <f>'[4]CODE GV'!F83</f>
        <v>#REF!</v>
      </c>
      <c r="AA92" s="281">
        <f>'[4]CODE GV'!G83</f>
        <v>0</v>
      </c>
      <c r="AB92" s="281" t="e">
        <f>'[4]CODE GV'!H83</f>
        <v>#REF!</v>
      </c>
      <c r="AC92" s="281" t="e">
        <f>'[4]CODE GV'!I83</f>
        <v>#REF!</v>
      </c>
      <c r="AD92" s="282" t="e">
        <f>'[4]CODE GV'!J83</f>
        <v>#REF!</v>
      </c>
      <c r="AE92" s="282" t="e">
        <f>'[4]CODE GV'!K83</f>
        <v>#REF!</v>
      </c>
      <c r="AF92" s="282" t="e">
        <f>'[4]CODE GV'!L83</f>
        <v>#REF!</v>
      </c>
      <c r="AG92" s="282" t="e">
        <f>'[4]CODE GV'!M83</f>
        <v>#REF!</v>
      </c>
      <c r="AH92" s="282" t="e">
        <f>'[4]CODE GV'!N83</f>
        <v>#REF!</v>
      </c>
      <c r="AI92" s="280">
        <f>'[5]CODE GV'!O83</f>
        <v>0</v>
      </c>
    </row>
    <row r="93" spans="21:35" ht="15">
      <c r="U93" s="281" t="str">
        <f>'[4]CODE GV'!A84</f>
        <v>K.KINH TẾ</v>
      </c>
      <c r="V93" s="281">
        <f>'[4]CODE GV'!B84</f>
        <v>33</v>
      </c>
      <c r="W93" s="281" t="e">
        <f>'[4]CODE GV'!C84</f>
        <v>#REF!</v>
      </c>
      <c r="X93" s="281" t="e">
        <f>'[4]CODE GV'!D84</f>
        <v>#REF!</v>
      </c>
      <c r="Y93" s="281" t="e">
        <f>'[4]CODE GV'!E84</f>
        <v>#REF!</v>
      </c>
      <c r="Z93" s="281" t="e">
        <f>'[4]CODE GV'!F84</f>
        <v>#REF!</v>
      </c>
      <c r="AA93" s="281">
        <f>'[4]CODE GV'!G84</f>
        <v>0</v>
      </c>
      <c r="AB93" s="281" t="e">
        <f>'[4]CODE GV'!H84</f>
        <v>#REF!</v>
      </c>
      <c r="AC93" s="281" t="e">
        <f>'[4]CODE GV'!I84</f>
        <v>#REF!</v>
      </c>
      <c r="AD93" s="282" t="e">
        <f>'[4]CODE GV'!J84</f>
        <v>#REF!</v>
      </c>
      <c r="AE93" s="282" t="e">
        <f>'[4]CODE GV'!K84</f>
        <v>#REF!</v>
      </c>
      <c r="AF93" s="282" t="e">
        <f>'[4]CODE GV'!L84</f>
        <v>#REF!</v>
      </c>
      <c r="AG93" s="282" t="e">
        <f>'[4]CODE GV'!M84</f>
        <v>#REF!</v>
      </c>
      <c r="AH93" s="282" t="e">
        <f>'[4]CODE GV'!N84</f>
        <v>#REF!</v>
      </c>
      <c r="AI93" s="280">
        <f>'[5]CODE GV'!O84</f>
        <v>0</v>
      </c>
    </row>
    <row r="94" spans="21:35" ht="15">
      <c r="U94" s="281" t="str">
        <f>'[4]CODE GV'!A85</f>
        <v>K.KINH TẾ</v>
      </c>
      <c r="V94" s="281">
        <f>'[4]CODE GV'!B85</f>
        <v>34</v>
      </c>
      <c r="W94" s="281" t="e">
        <f>'[4]CODE GV'!C85</f>
        <v>#REF!</v>
      </c>
      <c r="X94" s="281" t="e">
        <f>'[4]CODE GV'!D85</f>
        <v>#REF!</v>
      </c>
      <c r="Y94" s="281" t="e">
        <f>'[4]CODE GV'!E85</f>
        <v>#REF!</v>
      </c>
      <c r="Z94" s="281" t="e">
        <f>'[4]CODE GV'!F85</f>
        <v>#REF!</v>
      </c>
      <c r="AA94" s="281">
        <f>'[4]CODE GV'!G85</f>
        <v>0</v>
      </c>
      <c r="AB94" s="281" t="e">
        <f>'[4]CODE GV'!H85</f>
        <v>#REF!</v>
      </c>
      <c r="AC94" s="281" t="e">
        <f>'[4]CODE GV'!I85</f>
        <v>#REF!</v>
      </c>
      <c r="AD94" s="282" t="e">
        <f>'[4]CODE GV'!J85</f>
        <v>#REF!</v>
      </c>
      <c r="AE94" s="282" t="e">
        <f>'[4]CODE GV'!K85</f>
        <v>#REF!</v>
      </c>
      <c r="AF94" s="282" t="e">
        <f>'[4]CODE GV'!L85</f>
        <v>#REF!</v>
      </c>
      <c r="AG94" s="282" t="e">
        <f>'[4]CODE GV'!M85</f>
        <v>#REF!</v>
      </c>
      <c r="AH94" s="282" t="e">
        <f>'[4]CODE GV'!N85</f>
        <v>#REF!</v>
      </c>
      <c r="AI94" s="280">
        <f>'[5]CODE GV'!O85</f>
        <v>0</v>
      </c>
    </row>
    <row r="95" spans="21:35" ht="15">
      <c r="U95" s="281" t="str">
        <f>'[4]CODE GV'!A86</f>
        <v>K.KINH TẾ</v>
      </c>
      <c r="V95" s="281">
        <f>'[4]CODE GV'!B86</f>
        <v>35</v>
      </c>
      <c r="W95" s="281" t="e">
        <f>'[4]CODE GV'!C86</f>
        <v>#REF!</v>
      </c>
      <c r="X95" s="281" t="e">
        <f>'[4]CODE GV'!D86</f>
        <v>#REF!</v>
      </c>
      <c r="Y95" s="281" t="e">
        <f>'[4]CODE GV'!E86</f>
        <v>#REF!</v>
      </c>
      <c r="Z95" s="281" t="e">
        <f>'[4]CODE GV'!F86</f>
        <v>#REF!</v>
      </c>
      <c r="AA95" s="281">
        <f>'[4]CODE GV'!G86</f>
        <v>0</v>
      </c>
      <c r="AB95" s="281" t="e">
        <f>'[4]CODE GV'!H86</f>
        <v>#REF!</v>
      </c>
      <c r="AC95" s="281" t="e">
        <f>'[4]CODE GV'!I86</f>
        <v>#REF!</v>
      </c>
      <c r="AD95" s="282" t="e">
        <f>'[4]CODE GV'!J86</f>
        <v>#REF!</v>
      </c>
      <c r="AE95" s="282" t="e">
        <f>'[4]CODE GV'!K86</f>
        <v>#REF!</v>
      </c>
      <c r="AF95" s="282" t="e">
        <f>'[4]CODE GV'!L86</f>
        <v>#REF!</v>
      </c>
      <c r="AG95" s="282" t="e">
        <f>'[4]CODE GV'!M86</f>
        <v>#REF!</v>
      </c>
      <c r="AH95" s="282" t="e">
        <f>'[4]CODE GV'!N86</f>
        <v>#REF!</v>
      </c>
      <c r="AI95" s="280">
        <f>'[5]CODE GV'!O86</f>
        <v>0</v>
      </c>
    </row>
    <row r="96" spans="21:35" ht="15">
      <c r="U96" s="281" t="str">
        <f>'[4]CODE GV'!A87</f>
        <v>K.KINH TẾ</v>
      </c>
      <c r="V96" s="281">
        <f>'[4]CODE GV'!B87</f>
        <v>36</v>
      </c>
      <c r="W96" s="281" t="e">
        <f>'[4]CODE GV'!C87</f>
        <v>#REF!</v>
      </c>
      <c r="X96" s="281" t="e">
        <f>'[4]CODE GV'!D87</f>
        <v>#REF!</v>
      </c>
      <c r="Y96" s="281" t="e">
        <f>'[4]CODE GV'!E87</f>
        <v>#REF!</v>
      </c>
      <c r="Z96" s="281" t="e">
        <f>'[4]CODE GV'!F87</f>
        <v>#REF!</v>
      </c>
      <c r="AA96" s="281">
        <f>'[4]CODE GV'!G87</f>
        <v>0</v>
      </c>
      <c r="AB96" s="281" t="e">
        <f>'[4]CODE GV'!H87</f>
        <v>#REF!</v>
      </c>
      <c r="AC96" s="281" t="e">
        <f>'[4]CODE GV'!I87</f>
        <v>#REF!</v>
      </c>
      <c r="AD96" s="282" t="e">
        <f>'[4]CODE GV'!J87</f>
        <v>#REF!</v>
      </c>
      <c r="AE96" s="282" t="e">
        <f>'[4]CODE GV'!K87</f>
        <v>#REF!</v>
      </c>
      <c r="AF96" s="282" t="e">
        <f>'[4]CODE GV'!L87</f>
        <v>#REF!</v>
      </c>
      <c r="AG96" s="282" t="e">
        <f>'[4]CODE GV'!M87</f>
        <v>#REF!</v>
      </c>
      <c r="AH96" s="282" t="e">
        <f>'[4]CODE GV'!N87</f>
        <v>#REF!</v>
      </c>
      <c r="AI96" s="280">
        <f>'[5]CODE GV'!O87</f>
        <v>0</v>
      </c>
    </row>
    <row r="97" spans="21:35" ht="15">
      <c r="U97" s="281" t="str">
        <f>'[4]CODE GV'!A88</f>
        <v>K.KINH TẾ</v>
      </c>
      <c r="V97" s="281">
        <f>'[4]CODE GV'!B88</f>
        <v>37</v>
      </c>
      <c r="W97" s="281" t="e">
        <f>'[4]CODE GV'!C88</f>
        <v>#REF!</v>
      </c>
      <c r="X97" s="281" t="e">
        <f>'[4]CODE GV'!D88</f>
        <v>#REF!</v>
      </c>
      <c r="Y97" s="281" t="e">
        <f>'[4]CODE GV'!E88</f>
        <v>#REF!</v>
      </c>
      <c r="Z97" s="281" t="e">
        <f>'[4]CODE GV'!F88</f>
        <v>#REF!</v>
      </c>
      <c r="AA97" s="281">
        <f>'[4]CODE GV'!G88</f>
        <v>0</v>
      </c>
      <c r="AB97" s="281" t="e">
        <f>'[4]CODE GV'!H88</f>
        <v>#REF!</v>
      </c>
      <c r="AC97" s="281" t="e">
        <f>'[4]CODE GV'!I88</f>
        <v>#REF!</v>
      </c>
      <c r="AD97" s="282" t="e">
        <f>'[4]CODE GV'!J88</f>
        <v>#REF!</v>
      </c>
      <c r="AE97" s="282" t="e">
        <f>'[4]CODE GV'!K88</f>
        <v>#REF!</v>
      </c>
      <c r="AF97" s="282" t="e">
        <f>'[4]CODE GV'!L88</f>
        <v>#REF!</v>
      </c>
      <c r="AG97" s="282" t="e">
        <f>'[4]CODE GV'!M88</f>
        <v>#REF!</v>
      </c>
      <c r="AH97" s="282" t="e">
        <f>'[4]CODE GV'!N88</f>
        <v>#REF!</v>
      </c>
      <c r="AI97" s="280">
        <f>'[5]CODE GV'!O88</f>
        <v>0</v>
      </c>
    </row>
    <row r="98" spans="21:35" ht="15">
      <c r="U98" s="281" t="str">
        <f>'[4]CODE GV'!A89</f>
        <v>K.KINH TẾ</v>
      </c>
      <c r="V98" s="281">
        <f>'[4]CODE GV'!B89</f>
        <v>38</v>
      </c>
      <c r="W98" s="281" t="e">
        <f>'[4]CODE GV'!C89</f>
        <v>#REF!</v>
      </c>
      <c r="X98" s="281" t="e">
        <f>'[4]CODE GV'!D89</f>
        <v>#REF!</v>
      </c>
      <c r="Y98" s="281" t="e">
        <f>'[4]CODE GV'!E89</f>
        <v>#REF!</v>
      </c>
      <c r="Z98" s="281" t="e">
        <f>'[4]CODE GV'!F89</f>
        <v>#REF!</v>
      </c>
      <c r="AA98" s="281">
        <f>'[4]CODE GV'!G89</f>
        <v>0</v>
      </c>
      <c r="AB98" s="281" t="e">
        <f>'[4]CODE GV'!H89</f>
        <v>#REF!</v>
      </c>
      <c r="AC98" s="281" t="e">
        <f>'[4]CODE GV'!I89</f>
        <v>#REF!</v>
      </c>
      <c r="AD98" s="282" t="e">
        <f>'[4]CODE GV'!J89</f>
        <v>#REF!</v>
      </c>
      <c r="AE98" s="282" t="e">
        <f>'[4]CODE GV'!K89</f>
        <v>#REF!</v>
      </c>
      <c r="AF98" s="282" t="e">
        <f>'[4]CODE GV'!L89</f>
        <v>#REF!</v>
      </c>
      <c r="AG98" s="282" t="e">
        <f>'[4]CODE GV'!M89</f>
        <v>#REF!</v>
      </c>
      <c r="AH98" s="282" t="e">
        <f>'[4]CODE GV'!N89</f>
        <v>#REF!</v>
      </c>
      <c r="AI98" s="280">
        <f>'[5]CODE GV'!O89</f>
        <v>0</v>
      </c>
    </row>
    <row r="99" spans="21:35" ht="15">
      <c r="U99" s="281" t="str">
        <f>'[4]CODE GV'!A90</f>
        <v>K.KINH TẾ</v>
      </c>
      <c r="V99" s="281">
        <f>'[4]CODE GV'!B90</f>
        <v>39</v>
      </c>
      <c r="W99" s="281" t="e">
        <f>'[4]CODE GV'!C90</f>
        <v>#REF!</v>
      </c>
      <c r="X99" s="281" t="e">
        <f>'[4]CODE GV'!D90</f>
        <v>#REF!</v>
      </c>
      <c r="Y99" s="281" t="e">
        <f>'[4]CODE GV'!E90</f>
        <v>#REF!</v>
      </c>
      <c r="Z99" s="281" t="e">
        <f>'[4]CODE GV'!F90</f>
        <v>#REF!</v>
      </c>
      <c r="AA99" s="281">
        <f>'[4]CODE GV'!G90</f>
        <v>0</v>
      </c>
      <c r="AB99" s="281" t="e">
        <f>'[4]CODE GV'!H90</f>
        <v>#REF!</v>
      </c>
      <c r="AC99" s="281" t="e">
        <f>'[4]CODE GV'!I90</f>
        <v>#REF!</v>
      </c>
      <c r="AD99" s="282" t="e">
        <f>'[4]CODE GV'!J90</f>
        <v>#REF!</v>
      </c>
      <c r="AE99" s="282" t="e">
        <f>'[4]CODE GV'!K90</f>
        <v>#REF!</v>
      </c>
      <c r="AF99" s="282" t="e">
        <f>'[4]CODE GV'!L90</f>
        <v>#REF!</v>
      </c>
      <c r="AG99" s="282" t="e">
        <f>'[4]CODE GV'!M90</f>
        <v>#REF!</v>
      </c>
      <c r="AH99" s="282" t="e">
        <f>'[4]CODE GV'!N90</f>
        <v>#REF!</v>
      </c>
      <c r="AI99" s="280">
        <f>'[5]CODE GV'!O90</f>
        <v>0</v>
      </c>
    </row>
    <row r="100" spans="21:35" ht="15">
      <c r="U100" s="281" t="str">
        <f>'[4]CODE GV'!A91</f>
        <v>K.KINH TẾ</v>
      </c>
      <c r="V100" s="281">
        <f>'[4]CODE GV'!B91</f>
        <v>40</v>
      </c>
      <c r="W100" s="281" t="e">
        <f>'[4]CODE GV'!C91</f>
        <v>#REF!</v>
      </c>
      <c r="X100" s="281" t="e">
        <f>'[4]CODE GV'!D91</f>
        <v>#REF!</v>
      </c>
      <c r="Y100" s="281" t="e">
        <f>'[4]CODE GV'!E91</f>
        <v>#REF!</v>
      </c>
      <c r="Z100" s="281" t="e">
        <f>'[4]CODE GV'!F91</f>
        <v>#REF!</v>
      </c>
      <c r="AA100" s="281">
        <f>'[4]CODE GV'!G91</f>
        <v>0</v>
      </c>
      <c r="AB100" s="281" t="e">
        <f>'[4]CODE GV'!H91</f>
        <v>#REF!</v>
      </c>
      <c r="AC100" s="281" t="e">
        <f>'[4]CODE GV'!I91</f>
        <v>#REF!</v>
      </c>
      <c r="AD100" s="282" t="e">
        <f>'[4]CODE GV'!J91</f>
        <v>#REF!</v>
      </c>
      <c r="AE100" s="282" t="e">
        <f>'[4]CODE GV'!K91</f>
        <v>#REF!</v>
      </c>
      <c r="AF100" s="282" t="e">
        <f>'[4]CODE GV'!L91</f>
        <v>#REF!</v>
      </c>
      <c r="AG100" s="282" t="e">
        <f>'[4]CODE GV'!M91</f>
        <v>#REF!</v>
      </c>
      <c r="AH100" s="282" t="e">
        <f>'[4]CODE GV'!N91</f>
        <v>#REF!</v>
      </c>
      <c r="AI100" s="280">
        <f>'[5]CODE GV'!O91</f>
        <v>0</v>
      </c>
    </row>
    <row r="101" spans="21:35" ht="15">
      <c r="U101" s="281" t="str">
        <f>'[4]CODE GV'!A92</f>
        <v>K.KTHT-ĐT</v>
      </c>
      <c r="V101" s="281" t="str">
        <f>'[4]CODE GV'!B92</f>
        <v>III</v>
      </c>
      <c r="W101" s="281" t="e">
        <f>'[4]CODE GV'!C92</f>
        <v>#REF!</v>
      </c>
      <c r="X101" s="281" t="e">
        <f>'[4]CODE GV'!D92</f>
        <v>#REF!</v>
      </c>
      <c r="Y101" s="281" t="e">
        <f>'[4]CODE GV'!E92</f>
        <v>#REF!</v>
      </c>
      <c r="Z101" s="281" t="e">
        <f>'[4]CODE GV'!F92</f>
        <v>#REF!</v>
      </c>
      <c r="AA101" s="281">
        <f>'[4]CODE GV'!G92</f>
        <v>0</v>
      </c>
      <c r="AB101" s="281" t="e">
        <f>'[4]CODE GV'!H92</f>
        <v>#REF!</v>
      </c>
      <c r="AC101" s="281" t="e">
        <f>'[4]CODE GV'!I92</f>
        <v>#REF!</v>
      </c>
      <c r="AD101" s="282" t="e">
        <f>'[4]CODE GV'!J92</f>
        <v>#REF!</v>
      </c>
      <c r="AE101" s="282" t="e">
        <f>'[4]CODE GV'!K92</f>
        <v>#REF!</v>
      </c>
      <c r="AF101" s="282" t="e">
        <f>'[4]CODE GV'!L92</f>
        <v>#REF!</v>
      </c>
      <c r="AG101" s="282" t="e">
        <f>'[4]CODE GV'!M92</f>
        <v>#REF!</v>
      </c>
      <c r="AH101" s="282" t="str">
        <f>'[4]CODE GV'!N92</f>
        <v>0573.501880</v>
      </c>
      <c r="AI101" s="280">
        <f>'[5]CODE GV'!O92</f>
        <v>0</v>
      </c>
    </row>
    <row r="102" spans="21:35" ht="15">
      <c r="U102" s="281" t="str">
        <f>'[4]CODE GV'!A93</f>
        <v>K.KTHT-ĐT</v>
      </c>
      <c r="V102" s="281">
        <f>'[4]CODE GV'!B93</f>
        <v>1</v>
      </c>
      <c r="W102" s="281" t="str">
        <f>'[4]CODE GV'!C93</f>
        <v>trinhtiendung</v>
      </c>
      <c r="X102" s="281" t="str">
        <f>'[4]CODE GV'!D93</f>
        <v>Trịnh Tiến</v>
      </c>
      <c r="Y102" s="281" t="str">
        <f>'[4]CODE GV'!E93</f>
        <v>Dũng</v>
      </c>
      <c r="Z102" s="281" t="str">
        <f>'[4]CODE GV'!F93</f>
        <v>T.Dũng</v>
      </c>
      <c r="AA102" s="281">
        <f>'[4]CODE GV'!G93</f>
        <v>2</v>
      </c>
      <c r="AB102" s="281" t="str">
        <f>'[4]CODE GV'!H93</f>
        <v>Tr.Khoa</v>
      </c>
      <c r="AC102" s="281" t="str">
        <f>'[4]CODE GV'!I93</f>
        <v>Thạc sỹ</v>
      </c>
      <c r="AD102" s="282" t="str">
        <f>'[4]CODE GV'!J93</f>
        <v>ThS.</v>
      </c>
      <c r="AE102" s="282" t="e">
        <f>'[4]CODE GV'!K93</f>
        <v>#REF!</v>
      </c>
      <c r="AF102" s="282" t="str">
        <f>'[4]CODE GV'!L93</f>
        <v>(Đang làm nghiên cứu sinh)</v>
      </c>
      <c r="AG102" s="282" t="e">
        <f>'[4]CODE GV'!M93</f>
        <v>#REF!</v>
      </c>
      <c r="AH102" s="282" t="str">
        <f>'[4]CODE GV'!N93</f>
        <v>0125.306.1357</v>
      </c>
      <c r="AI102" s="280">
        <f>'[5]CODE GV'!O93</f>
        <v>0</v>
      </c>
    </row>
    <row r="103" spans="21:35" ht="15">
      <c r="U103" s="281" t="str">
        <f>'[4]CODE GV'!A94</f>
        <v>K.KTHT-ĐT</v>
      </c>
      <c r="V103" s="281">
        <f>'[4]CODE GV'!B94</f>
        <v>2</v>
      </c>
      <c r="W103" s="281" t="str">
        <f>'[4]CODE GV'!C94</f>
        <v>ngodinhthanh</v>
      </c>
      <c r="X103" s="281" t="str">
        <f>'[4]CODE GV'!D94</f>
        <v>Ngô Đình</v>
      </c>
      <c r="Y103" s="281" t="str">
        <f>'[4]CODE GV'!E94</f>
        <v>Thành</v>
      </c>
      <c r="Z103" s="281" t="str">
        <f>'[4]CODE GV'!F94</f>
        <v>Đ.Thành</v>
      </c>
      <c r="AA103" s="281">
        <f>'[4]CODE GV'!G94</f>
        <v>2</v>
      </c>
      <c r="AB103" s="281" t="str">
        <f>'[4]CODE GV'!H94</f>
        <v>P.Khoa</v>
      </c>
      <c r="AC103" s="281" t="str">
        <f>'[4]CODE GV'!I94</f>
        <v>Thạc sỹ</v>
      </c>
      <c r="AD103" s="282" t="str">
        <f>'[4]CODE GV'!J94</f>
        <v>ThS.</v>
      </c>
      <c r="AE103" s="282" t="e">
        <f>'[4]CODE GV'!K94</f>
        <v>#REF!</v>
      </c>
      <c r="AF103" s="282" t="e">
        <f>'[4]CODE GV'!L94</f>
        <v>#REF!</v>
      </c>
      <c r="AG103" s="282" t="e">
        <f>'[4]CODE GV'!M94</f>
        <v>#REF!</v>
      </c>
      <c r="AH103" s="282" t="str">
        <f>'[4]CODE GV'!N94</f>
        <v>0948.500.966</v>
      </c>
      <c r="AI103" s="280">
        <f>'[5]CODE GV'!O94</f>
        <v>0</v>
      </c>
    </row>
    <row r="104" spans="21:35" ht="15">
      <c r="U104" s="281" t="str">
        <f>'[4]CODE GV'!A95</f>
        <v>K.KTHT-ĐT</v>
      </c>
      <c r="V104" s="281">
        <f>'[4]CODE GV'!B95</f>
        <v>3</v>
      </c>
      <c r="W104" s="281" t="str">
        <f>'[4]CODE GV'!C95</f>
        <v>vothanhhuy</v>
      </c>
      <c r="X104" s="281" t="str">
        <f>'[4]CODE GV'!D95</f>
        <v>Võ Thanh</v>
      </c>
      <c r="Y104" s="281" t="str">
        <f>'[4]CODE GV'!E95</f>
        <v>Huy</v>
      </c>
      <c r="Z104" s="281" t="str">
        <f>'[4]CODE GV'!F95</f>
        <v>Huy</v>
      </c>
      <c r="AA104" s="281">
        <f>'[4]CODE GV'!G95</f>
        <v>1</v>
      </c>
      <c r="AB104" s="281" t="str">
        <f>'[4]CODE GV'!H95</f>
        <v>TBM</v>
      </c>
      <c r="AC104" s="281" t="str">
        <f>'[4]CODE GV'!I95</f>
        <v>Thạc sỹ</v>
      </c>
      <c r="AD104" s="282" t="str">
        <f>'[4]CODE GV'!J95</f>
        <v>ThS.</v>
      </c>
      <c r="AE104" s="282" t="e">
        <f>'[4]CODE GV'!K95</f>
        <v>#REF!</v>
      </c>
      <c r="AF104" s="282" t="str">
        <f>'[4]CODE GV'!L95</f>
        <v>(Đang làm nghiên cứu sinh)</v>
      </c>
      <c r="AG104" s="282" t="e">
        <f>'[4]CODE GV'!M95</f>
        <v>#REF!</v>
      </c>
      <c r="AH104" s="282" t="str">
        <f>'[4]CODE GV'!N95</f>
        <v>0905.473.937</v>
      </c>
      <c r="AI104" s="280">
        <f>'[5]CODE GV'!O95</f>
        <v>0</v>
      </c>
    </row>
    <row r="105" spans="21:35" ht="15">
      <c r="U105" s="281" t="str">
        <f>'[4]CODE GV'!A96</f>
        <v>K.KTHT-ĐT</v>
      </c>
      <c r="V105" s="281">
        <f>'[4]CODE GV'!B96</f>
        <v>4</v>
      </c>
      <c r="W105" s="281" t="str">
        <f>'[4]CODE GV'!C96</f>
        <v>hoanganhson</v>
      </c>
      <c r="X105" s="281" t="str">
        <f>'[4]CODE GV'!D96</f>
        <v>Hoàng Anh </v>
      </c>
      <c r="Y105" s="281" t="str">
        <f>'[4]CODE GV'!E96</f>
        <v>Sơn</v>
      </c>
      <c r="Z105" s="281" t="str">
        <f>'[4]CODE GV'!F96</f>
        <v>A.Sơn</v>
      </c>
      <c r="AA105" s="281">
        <f>'[4]CODE GV'!G96</f>
        <v>1</v>
      </c>
      <c r="AB105" s="281" t="e">
        <f>'[4]CODE GV'!H96</f>
        <v>#REF!</v>
      </c>
      <c r="AC105" s="281" t="str">
        <f>'[4]CODE GV'!I96</f>
        <v>Thạc sỹ</v>
      </c>
      <c r="AD105" s="282" t="str">
        <f>'[4]CODE GV'!J96</f>
        <v>ThS.</v>
      </c>
      <c r="AE105" s="282" t="e">
        <f>'[4]CODE GV'!K96</f>
        <v>#REF!</v>
      </c>
      <c r="AF105" s="282" t="e">
        <f>'[4]CODE GV'!L96</f>
        <v>#REF!</v>
      </c>
      <c r="AG105" s="282" t="e">
        <f>'[4]CODE GV'!M96</f>
        <v>#REF!</v>
      </c>
      <c r="AH105" s="282" t="str">
        <f>'[4]CODE GV'!N96</f>
        <v>0914.973.564</v>
      </c>
      <c r="AI105" s="280">
        <f>'[5]CODE GV'!O96</f>
        <v>0</v>
      </c>
    </row>
    <row r="106" spans="21:35" ht="15">
      <c r="U106" s="281" t="str">
        <f>'[4]CODE GV'!A97</f>
        <v>K.KTHT-ĐT</v>
      </c>
      <c r="V106" s="281">
        <f>'[4]CODE GV'!B97</f>
        <v>5</v>
      </c>
      <c r="W106" s="281" t="str">
        <f>'[4]CODE GV'!C97</f>
        <v>leducthuong</v>
      </c>
      <c r="X106" s="281" t="str">
        <f>'[4]CODE GV'!D97</f>
        <v>Lê Đức</v>
      </c>
      <c r="Y106" s="281" t="str">
        <f>'[4]CODE GV'!E97</f>
        <v>Thường</v>
      </c>
      <c r="Z106" s="281" t="str">
        <f>'[4]CODE GV'!F97</f>
        <v>Thường</v>
      </c>
      <c r="AA106" s="281">
        <f>'[4]CODE GV'!G97</f>
        <v>1</v>
      </c>
      <c r="AB106" s="281" t="str">
        <f>'[4]CODE GV'!H97</f>
        <v>P.Khoa</v>
      </c>
      <c r="AC106" s="281" t="str">
        <f>'[4]CODE GV'!I97</f>
        <v>Thạc sỹ</v>
      </c>
      <c r="AD106" s="282" t="str">
        <f>'[4]CODE GV'!J97</f>
        <v>ThS.</v>
      </c>
      <c r="AE106" s="282" t="e">
        <f>'[4]CODE GV'!K97</f>
        <v>#REF!</v>
      </c>
      <c r="AF106" s="282" t="str">
        <f>'[4]CODE GV'!L97</f>
        <v>(Đang làm nghiên cứu sinh)</v>
      </c>
      <c r="AG106" s="282" t="e">
        <f>'[4]CODE GV'!M97</f>
        <v>#REF!</v>
      </c>
      <c r="AH106" s="282" t="str">
        <f>'[4]CODE GV'!N97</f>
        <v>0122.655.0079</v>
      </c>
      <c r="AI106" s="280">
        <f>'[5]CODE GV'!O97</f>
        <v>0</v>
      </c>
    </row>
    <row r="107" spans="21:35" ht="15">
      <c r="U107" s="281" t="str">
        <f>'[4]CODE GV'!A98</f>
        <v>K.KTHT-ĐT</v>
      </c>
      <c r="V107" s="281">
        <f>'[4]CODE GV'!B98</f>
        <v>6</v>
      </c>
      <c r="W107" s="281" t="str">
        <f>'[4]CODE GV'!C98</f>
        <v>nguyenthehung</v>
      </c>
      <c r="X107" s="281" t="str">
        <f>'[4]CODE GV'!D98</f>
        <v>Nguyễn Thế </v>
      </c>
      <c r="Y107" s="281" t="str">
        <f>'[4]CODE GV'!E98</f>
        <v>Hùng</v>
      </c>
      <c r="Z107" s="281" t="str">
        <f>'[4]CODE GV'!F98</f>
        <v>T.Hùng</v>
      </c>
      <c r="AA107" s="281">
        <f>'[4]CODE GV'!G98</f>
        <v>1</v>
      </c>
      <c r="AB107" s="281" t="e">
        <f>'[4]CODE GV'!H98</f>
        <v>#REF!</v>
      </c>
      <c r="AC107" s="281" t="str">
        <f>'[4]CODE GV'!I98</f>
        <v>Kỹ sư</v>
      </c>
      <c r="AD107" s="282" t="str">
        <f>'[4]CODE GV'!J98</f>
        <v>ThS.</v>
      </c>
      <c r="AE107" s="282" t="e">
        <f>'[4]CODE GV'!K98</f>
        <v>#REF!</v>
      </c>
      <c r="AF107" s="282" t="str">
        <f>'[4]CODE GV'!L98</f>
        <v>(Đang học Cao học tại TP.HCM)</v>
      </c>
      <c r="AG107" s="282" t="e">
        <f>'[4]CODE GV'!M98</f>
        <v>#REF!</v>
      </c>
      <c r="AH107" s="282" t="str">
        <f>'[4]CODE GV'!N98</f>
        <v>0913.427063</v>
      </c>
      <c r="AI107" s="280">
        <f>'[5]CODE GV'!O98</f>
        <v>0</v>
      </c>
    </row>
    <row r="108" spans="21:35" ht="15">
      <c r="U108" s="281" t="str">
        <f>'[4]CODE GV'!A99</f>
        <v>K.KTHT-ĐT</v>
      </c>
      <c r="V108" s="281">
        <f>'[4]CODE GV'!B99</f>
        <v>7</v>
      </c>
      <c r="W108" s="281" t="str">
        <f>'[4]CODE GV'!C99</f>
        <v>tranthituyettrinh</v>
      </c>
      <c r="X108" s="281" t="str">
        <f>'[4]CODE GV'!D99</f>
        <v>Trần Thị Tuyết</v>
      </c>
      <c r="Y108" s="281" t="str">
        <f>'[4]CODE GV'!E99</f>
        <v>Trinh</v>
      </c>
      <c r="Z108" s="281" t="str">
        <f>'[4]CODE GV'!F99</f>
        <v>Trinh</v>
      </c>
      <c r="AA108" s="281">
        <f>'[4]CODE GV'!G99</f>
        <v>1</v>
      </c>
      <c r="AB108" s="281" t="e">
        <f>'[4]CODE GV'!H99</f>
        <v>#REF!</v>
      </c>
      <c r="AC108" s="281" t="str">
        <f>'[4]CODE GV'!I99</f>
        <v>Thạc sỹ</v>
      </c>
      <c r="AD108" s="282" t="str">
        <f>'[4]CODE GV'!J99</f>
        <v>ThS.</v>
      </c>
      <c r="AE108" s="282" t="e">
        <f>'[4]CODE GV'!K99</f>
        <v>#REF!</v>
      </c>
      <c r="AF108" s="282" t="e">
        <f>'[4]CODE GV'!L99</f>
        <v>#REF!</v>
      </c>
      <c r="AG108" s="282" t="e">
        <f>'[4]CODE GV'!M99</f>
        <v>#REF!</v>
      </c>
      <c r="AH108" s="282" t="str">
        <f>'[4]CODE GV'!N99</f>
        <v>0972.237.237</v>
      </c>
      <c r="AI108" s="280">
        <f>'[5]CODE GV'!O99</f>
        <v>0</v>
      </c>
    </row>
    <row r="109" spans="21:35" ht="15">
      <c r="U109" s="281" t="str">
        <f>'[4]CODE GV'!A100</f>
        <v>K.KTHT-ĐT</v>
      </c>
      <c r="V109" s="281">
        <f>'[4]CODE GV'!B100</f>
        <v>8</v>
      </c>
      <c r="W109" s="281" t="str">
        <f>'[4]CODE GV'!C100</f>
        <v>levanthai</v>
      </c>
      <c r="X109" s="281" t="str">
        <f>'[4]CODE GV'!D100</f>
        <v>Lê Văn </v>
      </c>
      <c r="Y109" s="281" t="str">
        <f>'[4]CODE GV'!E100</f>
        <v>Thái</v>
      </c>
      <c r="Z109" s="281" t="str">
        <f>'[4]CODE GV'!F100</f>
        <v>V.Thái</v>
      </c>
      <c r="AA109" s="281">
        <f>'[4]CODE GV'!G100</f>
        <v>1</v>
      </c>
      <c r="AB109" s="281" t="e">
        <f>'[4]CODE GV'!H100</f>
        <v>#REF!</v>
      </c>
      <c r="AC109" s="281" t="str">
        <f>'[4]CODE GV'!I100</f>
        <v>Kỹ sư</v>
      </c>
      <c r="AD109" s="282" t="str">
        <f>'[4]CODE GV'!J100</f>
        <v>KS.</v>
      </c>
      <c r="AE109" s="282" t="e">
        <f>'[4]CODE GV'!K100</f>
        <v>#REF!</v>
      </c>
      <c r="AF109" s="282" t="e">
        <f>'[4]CODE GV'!L100</f>
        <v>#REF!</v>
      </c>
      <c r="AG109" s="282" t="e">
        <f>'[4]CODE GV'!M100</f>
        <v>#REF!</v>
      </c>
      <c r="AH109" s="282" t="str">
        <f>'[4]CODE GV'!N100</f>
        <v>0985.333.374</v>
      </c>
      <c r="AI109" s="280">
        <f>'[5]CODE GV'!O100</f>
        <v>0</v>
      </c>
    </row>
    <row r="110" spans="21:35" ht="15">
      <c r="U110" s="281" t="str">
        <f>'[4]CODE GV'!A101</f>
        <v>K.KTHT-ĐT</v>
      </c>
      <c r="V110" s="281">
        <f>'[4]CODE GV'!B101</f>
        <v>9</v>
      </c>
      <c r="W110" s="281" t="str">
        <f>'[4]CODE GV'!C101</f>
        <v>phanthanhdan</v>
      </c>
      <c r="X110" s="281" t="str">
        <f>'[4]CODE GV'!D101</f>
        <v>Phan Thanh</v>
      </c>
      <c r="Y110" s="281" t="str">
        <f>'[4]CODE GV'!E101</f>
        <v>Dân</v>
      </c>
      <c r="Z110" s="281" t="str">
        <f>'[4]CODE GV'!F101</f>
        <v>Dân</v>
      </c>
      <c r="AA110" s="281">
        <f>'[4]CODE GV'!G101</f>
        <v>1</v>
      </c>
      <c r="AB110" s="281" t="e">
        <f>'[4]CODE GV'!H101</f>
        <v>#REF!</v>
      </c>
      <c r="AC110" s="281" t="str">
        <f>'[4]CODE GV'!I101</f>
        <v>Kỹ sư</v>
      </c>
      <c r="AD110" s="282" t="str">
        <f>'[4]CODE GV'!J101</f>
        <v>KS.</v>
      </c>
      <c r="AE110" s="282" t="e">
        <f>'[4]CODE GV'!K101</f>
        <v>#REF!</v>
      </c>
      <c r="AF110" s="282" t="str">
        <f>'[4]CODE GV'!L101</f>
        <v>(Đang học Cao học tại TP.HCM)</v>
      </c>
      <c r="AG110" s="282" t="e">
        <f>'[4]CODE GV'!M101</f>
        <v>#REF!</v>
      </c>
      <c r="AH110" s="282" t="str">
        <f>'[4]CODE GV'!N101</f>
        <v>0935.246.452</v>
      </c>
      <c r="AI110" s="280">
        <f>'[5]CODE GV'!O101</f>
        <v>0</v>
      </c>
    </row>
    <row r="111" spans="21:35" ht="15">
      <c r="U111" s="281" t="str">
        <f>'[4]CODE GV'!A102</f>
        <v>K.KTHT-ĐT</v>
      </c>
      <c r="V111" s="281">
        <f>'[4]CODE GV'!B102</f>
        <v>10</v>
      </c>
      <c r="W111" s="281" t="str">
        <f>'[4]CODE GV'!C102</f>
        <v>daoxuantra</v>
      </c>
      <c r="X111" s="281" t="str">
        <f>'[4]CODE GV'!D102</f>
        <v>Đào Xuân</v>
      </c>
      <c r="Y111" s="281" t="str">
        <f>'[4]CODE GV'!E102</f>
        <v>Trà</v>
      </c>
      <c r="Z111" s="281" t="str">
        <f>'[4]CODE GV'!F102</f>
        <v>Trà</v>
      </c>
      <c r="AA111" s="281">
        <f>'[4]CODE GV'!G102</f>
        <v>1</v>
      </c>
      <c r="AB111" s="281" t="e">
        <f>'[4]CODE GV'!H102</f>
        <v>#REF!</v>
      </c>
      <c r="AC111" s="281" t="str">
        <f>'[4]CODE GV'!I102</f>
        <v>Kỹ sư</v>
      </c>
      <c r="AD111" s="282" t="str">
        <f>'[4]CODE GV'!J102</f>
        <v>KS.</v>
      </c>
      <c r="AE111" s="282" t="e">
        <f>'[4]CODE GV'!K102</f>
        <v>#REF!</v>
      </c>
      <c r="AF111" s="282" t="e">
        <f>'[4]CODE GV'!L102</f>
        <v>#REF!</v>
      </c>
      <c r="AG111" s="282" t="e">
        <f>'[4]CODE GV'!M102</f>
        <v>#REF!</v>
      </c>
      <c r="AH111" s="282" t="str">
        <f>'[4]CODE GV'!N102</f>
        <v>0905.147.554</v>
      </c>
      <c r="AI111" s="280">
        <f>'[5]CODE GV'!O102</f>
        <v>0</v>
      </c>
    </row>
    <row r="112" spans="21:35" ht="15">
      <c r="U112" s="281" t="str">
        <f>'[4]CODE GV'!A103</f>
        <v>K.KTHT-ĐT</v>
      </c>
      <c r="V112" s="281">
        <f>'[4]CODE GV'!B103</f>
        <v>11</v>
      </c>
      <c r="W112" s="281" t="str">
        <f>'[4]CODE GV'!C103</f>
        <v>tonnuhongthu</v>
      </c>
      <c r="X112" s="281" t="str">
        <f>'[4]CODE GV'!D103</f>
        <v>Tôn Nữ Hồng</v>
      </c>
      <c r="Y112" s="281" t="str">
        <f>'[4]CODE GV'!E103</f>
        <v>Thư</v>
      </c>
      <c r="Z112" s="281" t="str">
        <f>'[4]CODE GV'!F103</f>
        <v>Thư</v>
      </c>
      <c r="AA112" s="281">
        <f>'[4]CODE GV'!G103</f>
        <v>1</v>
      </c>
      <c r="AB112" s="281" t="e">
        <f>'[4]CODE GV'!H103</f>
        <v>#REF!</v>
      </c>
      <c r="AC112" s="281" t="str">
        <f>'[4]CODE GV'!I103</f>
        <v>Kỹ sư</v>
      </c>
      <c r="AD112" s="282" t="str">
        <f>'[4]CODE GV'!J103</f>
        <v>KS.</v>
      </c>
      <c r="AE112" s="282" t="e">
        <f>'[4]CODE GV'!K103</f>
        <v>#REF!</v>
      </c>
      <c r="AF112" s="282" t="str">
        <f>'[4]CODE GV'!L103</f>
        <v>(Đang học Cao học tại TP.HCM)</v>
      </c>
      <c r="AG112" s="282" t="e">
        <f>'[4]CODE GV'!M103</f>
        <v>#REF!</v>
      </c>
      <c r="AH112" s="282" t="str">
        <f>'[4]CODE GV'!N103</f>
        <v>0168.924.2124</v>
      </c>
      <c r="AI112" s="280">
        <f>'[5]CODE GV'!O103</f>
        <v>0</v>
      </c>
    </row>
    <row r="113" spans="21:35" ht="15">
      <c r="U113" s="281" t="str">
        <f>'[4]CODE GV'!A104</f>
        <v>K.KTHT-ĐT</v>
      </c>
      <c r="V113" s="281">
        <f>'[4]CODE GV'!B104</f>
        <v>12</v>
      </c>
      <c r="W113" s="281" t="str">
        <f>'[4]CODE GV'!C104</f>
        <v>nguyenthithanhhuong</v>
      </c>
      <c r="X113" s="281" t="str">
        <f>'[4]CODE GV'!D104</f>
        <v>Nguyễn Thị Thanh</v>
      </c>
      <c r="Y113" s="281" t="str">
        <f>'[4]CODE GV'!E104</f>
        <v>Hương</v>
      </c>
      <c r="Z113" s="281" t="str">
        <f>'[4]CODE GV'!F104</f>
        <v>T.Hương</v>
      </c>
      <c r="AA113" s="281">
        <f>'[4]CODE GV'!G104</f>
        <v>1</v>
      </c>
      <c r="AB113" s="281" t="str">
        <f>'[4]CODE GV'!H104</f>
        <v>Thư Ký</v>
      </c>
      <c r="AC113" s="281" t="str">
        <f>'[4]CODE GV'!I104</f>
        <v>Cử nhân</v>
      </c>
      <c r="AD113" s="282" t="str">
        <f>'[4]CODE GV'!J104</f>
        <v>CN.</v>
      </c>
      <c r="AE113" s="282" t="e">
        <f>'[4]CODE GV'!K104</f>
        <v>#REF!</v>
      </c>
      <c r="AF113" s="282" t="e">
        <f>'[4]CODE GV'!L104</f>
        <v>#REF!</v>
      </c>
      <c r="AG113" s="282" t="e">
        <f>'[4]CODE GV'!M104</f>
        <v>#REF!</v>
      </c>
      <c r="AH113" s="282" t="e">
        <f>'[4]CODE GV'!N104</f>
        <v>#REF!</v>
      </c>
      <c r="AI113" s="280">
        <f>'[5]CODE GV'!O104</f>
        <v>0</v>
      </c>
    </row>
    <row r="114" spans="21:35" ht="15">
      <c r="U114" s="281" t="str">
        <f>'[4]CODE GV'!A105</f>
        <v>K.KTHT-ĐT</v>
      </c>
      <c r="V114" s="281">
        <f>'[4]CODE GV'!B105</f>
        <v>13</v>
      </c>
      <c r="W114" s="281" t="str">
        <f>'[4]CODE GV'!C105</f>
        <v>huynhtantam</v>
      </c>
      <c r="X114" s="281" t="str">
        <f>'[4]CODE GV'!D105</f>
        <v>Huỳnh Tấn</v>
      </c>
      <c r="Y114" s="281" t="str">
        <f>'[4]CODE GV'!E105</f>
        <v>Tám</v>
      </c>
      <c r="Z114" s="281" t="str">
        <f>'[4]CODE GV'!F105</f>
        <v>Tám</v>
      </c>
      <c r="AA114" s="281">
        <f>'[4]CODE GV'!G105</f>
        <v>1</v>
      </c>
      <c r="AB114" s="281" t="e">
        <f>'[4]CODE GV'!H105</f>
        <v>#REF!</v>
      </c>
      <c r="AC114" s="281" t="str">
        <f>'[4]CODE GV'!I105</f>
        <v>Kỹ sư</v>
      </c>
      <c r="AD114" s="282" t="str">
        <f>'[4]CODE GV'!J105</f>
        <v>KS.</v>
      </c>
      <c r="AE114" s="282" t="e">
        <f>'[4]CODE GV'!K105</f>
        <v>#REF!</v>
      </c>
      <c r="AF114" s="282" t="e">
        <f>'[4]CODE GV'!L105</f>
        <v>#REF!</v>
      </c>
      <c r="AG114" s="282" t="e">
        <f>'[4]CODE GV'!M105</f>
        <v>#REF!</v>
      </c>
      <c r="AH114" s="282" t="str">
        <f>'[4]CODE GV'!N105</f>
        <v>0918.972.581</v>
      </c>
      <c r="AI114" s="280">
        <f>'[5]CODE GV'!O105</f>
        <v>0</v>
      </c>
    </row>
    <row r="115" spans="21:35" ht="15">
      <c r="U115" s="281" t="str">
        <f>'[4]CODE GV'!A106</f>
        <v>K.KTHT-ĐT</v>
      </c>
      <c r="V115" s="281">
        <f>'[4]CODE GV'!B106</f>
        <v>14</v>
      </c>
      <c r="W115" s="281" t="str">
        <f>'[4]CODE GV'!C106</f>
        <v>phamhuykhanh</v>
      </c>
      <c r="X115" s="281" t="str">
        <f>'[4]CODE GV'!D106</f>
        <v>Phạm Huy</v>
      </c>
      <c r="Y115" s="281" t="str">
        <f>'[4]CODE GV'!E106</f>
        <v>Khánh</v>
      </c>
      <c r="Z115" s="281" t="str">
        <f>'[4]CODE GV'!F106</f>
        <v>H.Khánh</v>
      </c>
      <c r="AA115" s="281">
        <f>'[4]CODE GV'!G106</f>
        <v>1</v>
      </c>
      <c r="AB115" s="281" t="e">
        <f>'[4]CODE GV'!H106</f>
        <v>#REF!</v>
      </c>
      <c r="AC115" s="281" t="str">
        <f>'[4]CODE GV'!I106</f>
        <v>Kỹ sư</v>
      </c>
      <c r="AD115" s="282" t="str">
        <f>'[4]CODE GV'!J106</f>
        <v>KS.</v>
      </c>
      <c r="AE115" s="282" t="e">
        <f>'[4]CODE GV'!K106</f>
        <v>#REF!</v>
      </c>
      <c r="AF115" s="282" t="e">
        <f>'[4]CODE GV'!L106</f>
        <v>#REF!</v>
      </c>
      <c r="AG115" s="282" t="e">
        <f>'[4]CODE GV'!M106</f>
        <v>#REF!</v>
      </c>
      <c r="AH115" s="282" t="str">
        <f>'[4]CODE GV'!N106</f>
        <v>0166.803.2009</v>
      </c>
      <c r="AI115" s="280">
        <f>'[5]CODE GV'!O106</f>
        <v>0</v>
      </c>
    </row>
    <row r="116" spans="21:35" ht="15">
      <c r="U116" s="281" t="str">
        <f>'[4]CODE GV'!A107</f>
        <v>K.KTHT-ĐT</v>
      </c>
      <c r="V116" s="281">
        <f>'[4]CODE GV'!B107</f>
        <v>15</v>
      </c>
      <c r="W116" s="281" t="e">
        <f>'[4]CODE GV'!C107</f>
        <v>#REF!</v>
      </c>
      <c r="X116" s="281" t="e">
        <f>'[4]CODE GV'!D107</f>
        <v>#REF!</v>
      </c>
      <c r="Y116" s="281" t="e">
        <f>'[4]CODE GV'!E107</f>
        <v>#REF!</v>
      </c>
      <c r="Z116" s="281" t="e">
        <f>'[4]CODE GV'!F107</f>
        <v>#REF!</v>
      </c>
      <c r="AA116" s="281" t="e">
        <f>'[4]CODE GV'!G107</f>
        <v>#REF!</v>
      </c>
      <c r="AB116" s="281" t="e">
        <f>'[4]CODE GV'!H107</f>
        <v>#REF!</v>
      </c>
      <c r="AC116" s="281" t="e">
        <f>'[4]CODE GV'!I107</f>
        <v>#REF!</v>
      </c>
      <c r="AD116" s="282" t="e">
        <f>'[4]CODE GV'!J107</f>
        <v>#REF!</v>
      </c>
      <c r="AE116" s="282" t="e">
        <f>'[4]CODE GV'!K107</f>
        <v>#REF!</v>
      </c>
      <c r="AF116" s="282" t="e">
        <f>'[4]CODE GV'!L107</f>
        <v>#REF!</v>
      </c>
      <c r="AG116" s="282" t="e">
        <f>'[4]CODE GV'!M107</f>
        <v>#REF!</v>
      </c>
      <c r="AH116" s="282" t="e">
        <f>'[4]CODE GV'!N107</f>
        <v>#REF!</v>
      </c>
      <c r="AI116" s="280">
        <f>'[5]CODE GV'!O107</f>
        <v>0</v>
      </c>
    </row>
    <row r="117" spans="21:35" ht="15">
      <c r="U117" s="281" t="str">
        <f>'[4]CODE GV'!A108</f>
        <v>K.KTHT-ĐT</v>
      </c>
      <c r="V117" s="281">
        <f>'[4]CODE GV'!B108</f>
        <v>16</v>
      </c>
      <c r="W117" s="281" t="e">
        <f>'[4]CODE GV'!C108</f>
        <v>#REF!</v>
      </c>
      <c r="X117" s="281" t="e">
        <f>'[4]CODE GV'!D108</f>
        <v>#REF!</v>
      </c>
      <c r="Y117" s="281" t="e">
        <f>'[4]CODE GV'!E108</f>
        <v>#REF!</v>
      </c>
      <c r="Z117" s="281" t="e">
        <f>'[4]CODE GV'!F108</f>
        <v>#REF!</v>
      </c>
      <c r="AA117" s="281">
        <f>'[4]CODE GV'!G108</f>
        <v>0</v>
      </c>
      <c r="AB117" s="281" t="e">
        <f>'[4]CODE GV'!H108</f>
        <v>#REF!</v>
      </c>
      <c r="AC117" s="281" t="e">
        <f>'[4]CODE GV'!I108</f>
        <v>#REF!</v>
      </c>
      <c r="AD117" s="282" t="e">
        <f>'[4]CODE GV'!J108</f>
        <v>#REF!</v>
      </c>
      <c r="AE117" s="282" t="e">
        <f>'[4]CODE GV'!K108</f>
        <v>#REF!</v>
      </c>
      <c r="AF117" s="282" t="e">
        <f>'[4]CODE GV'!L108</f>
        <v>#REF!</v>
      </c>
      <c r="AG117" s="282" t="e">
        <f>'[4]CODE GV'!M108</f>
        <v>#REF!</v>
      </c>
      <c r="AH117" s="282" t="e">
        <f>'[4]CODE GV'!N108</f>
        <v>#REF!</v>
      </c>
      <c r="AI117" s="280">
        <f>'[5]CODE GV'!O108</f>
        <v>0</v>
      </c>
    </row>
    <row r="118" spans="21:35" ht="15">
      <c r="U118" s="281" t="str">
        <f>'[4]CODE GV'!A109</f>
        <v>K.KTHT-ĐT</v>
      </c>
      <c r="V118" s="281">
        <f>'[4]CODE GV'!B109</f>
        <v>17</v>
      </c>
      <c r="W118" s="281" t="e">
        <f>'[4]CODE GV'!C109</f>
        <v>#REF!</v>
      </c>
      <c r="X118" s="281" t="e">
        <f>'[4]CODE GV'!D109</f>
        <v>#REF!</v>
      </c>
      <c r="Y118" s="281" t="e">
        <f>'[4]CODE GV'!E109</f>
        <v>#REF!</v>
      </c>
      <c r="Z118" s="281" t="e">
        <f>'[4]CODE GV'!F109</f>
        <v>#REF!</v>
      </c>
      <c r="AA118" s="281">
        <f>'[4]CODE GV'!G109</f>
        <v>0</v>
      </c>
      <c r="AB118" s="281" t="e">
        <f>'[4]CODE GV'!H109</f>
        <v>#REF!</v>
      </c>
      <c r="AC118" s="281" t="e">
        <f>'[4]CODE GV'!I109</f>
        <v>#REF!</v>
      </c>
      <c r="AD118" s="282" t="e">
        <f>'[4]CODE GV'!J109</f>
        <v>#REF!</v>
      </c>
      <c r="AE118" s="282" t="e">
        <f>'[4]CODE GV'!K109</f>
        <v>#REF!</v>
      </c>
      <c r="AF118" s="282" t="e">
        <f>'[4]CODE GV'!L109</f>
        <v>#REF!</v>
      </c>
      <c r="AG118" s="282" t="e">
        <f>'[4]CODE GV'!M109</f>
        <v>#REF!</v>
      </c>
      <c r="AH118" s="282" t="e">
        <f>'[4]CODE GV'!N109</f>
        <v>#REF!</v>
      </c>
      <c r="AI118" s="280">
        <f>'[5]CODE GV'!O109</f>
        <v>0</v>
      </c>
    </row>
    <row r="119" spans="21:35" ht="15">
      <c r="U119" s="281" t="str">
        <f>'[4]CODE GV'!A110</f>
        <v>K.KTHT-ĐT</v>
      </c>
      <c r="V119" s="281">
        <f>'[4]CODE GV'!B110</f>
        <v>18</v>
      </c>
      <c r="W119" s="281" t="e">
        <f>'[4]CODE GV'!C110</f>
        <v>#REF!</v>
      </c>
      <c r="X119" s="281" t="e">
        <f>'[4]CODE GV'!D110</f>
        <v>#REF!</v>
      </c>
      <c r="Y119" s="281" t="e">
        <f>'[4]CODE GV'!E110</f>
        <v>#REF!</v>
      </c>
      <c r="Z119" s="281" t="e">
        <f>'[4]CODE GV'!F110</f>
        <v>#REF!</v>
      </c>
      <c r="AA119" s="281">
        <f>'[4]CODE GV'!G110</f>
        <v>0</v>
      </c>
      <c r="AB119" s="281" t="e">
        <f>'[4]CODE GV'!H110</f>
        <v>#REF!</v>
      </c>
      <c r="AC119" s="281" t="e">
        <f>'[4]CODE GV'!I110</f>
        <v>#REF!</v>
      </c>
      <c r="AD119" s="282" t="e">
        <f>'[4]CODE GV'!J110</f>
        <v>#REF!</v>
      </c>
      <c r="AE119" s="282" t="e">
        <f>'[4]CODE GV'!K110</f>
        <v>#REF!</v>
      </c>
      <c r="AF119" s="282" t="e">
        <f>'[4]CODE GV'!L110</f>
        <v>#REF!</v>
      </c>
      <c r="AG119" s="282" t="e">
        <f>'[4]CODE GV'!M110</f>
        <v>#REF!</v>
      </c>
      <c r="AH119" s="282" t="e">
        <f>'[4]CODE GV'!N110</f>
        <v>#REF!</v>
      </c>
      <c r="AI119" s="280">
        <f>'[5]CODE GV'!O110</f>
        <v>0</v>
      </c>
    </row>
    <row r="120" spans="21:35" ht="15">
      <c r="U120" s="281" t="str">
        <f>'[4]CODE GV'!A111</f>
        <v>K.KTHT-ĐT</v>
      </c>
      <c r="V120" s="281">
        <f>'[4]CODE GV'!B111</f>
        <v>19</v>
      </c>
      <c r="W120" s="281" t="e">
        <f>'[4]CODE GV'!C111</f>
        <v>#REF!</v>
      </c>
      <c r="X120" s="281" t="e">
        <f>'[4]CODE GV'!D111</f>
        <v>#REF!</v>
      </c>
      <c r="Y120" s="281" t="e">
        <f>'[4]CODE GV'!E111</f>
        <v>#REF!</v>
      </c>
      <c r="Z120" s="281" t="e">
        <f>'[4]CODE GV'!F111</f>
        <v>#REF!</v>
      </c>
      <c r="AA120" s="281">
        <f>'[4]CODE GV'!G111</f>
        <v>0</v>
      </c>
      <c r="AB120" s="281" t="e">
        <f>'[4]CODE GV'!H111</f>
        <v>#REF!</v>
      </c>
      <c r="AC120" s="281" t="e">
        <f>'[4]CODE GV'!I111</f>
        <v>#REF!</v>
      </c>
      <c r="AD120" s="282" t="e">
        <f>'[4]CODE GV'!J111</f>
        <v>#REF!</v>
      </c>
      <c r="AE120" s="282" t="e">
        <f>'[4]CODE GV'!K111</f>
        <v>#REF!</v>
      </c>
      <c r="AF120" s="282" t="e">
        <f>'[4]CODE GV'!L111</f>
        <v>#REF!</v>
      </c>
      <c r="AG120" s="282" t="e">
        <f>'[4]CODE GV'!M111</f>
        <v>#REF!</v>
      </c>
      <c r="AH120" s="282" t="e">
        <f>'[4]CODE GV'!N111</f>
        <v>#REF!</v>
      </c>
      <c r="AI120" s="280">
        <f>'[5]CODE GV'!O111</f>
        <v>0</v>
      </c>
    </row>
    <row r="121" spans="21:35" ht="15">
      <c r="U121" s="281" t="str">
        <f>'[4]CODE GV'!A112</f>
        <v>K.KTHT-ĐT</v>
      </c>
      <c r="V121" s="281">
        <f>'[4]CODE GV'!B112</f>
        <v>20</v>
      </c>
      <c r="W121" s="281" t="e">
        <f>'[4]CODE GV'!C112</f>
        <v>#REF!</v>
      </c>
      <c r="X121" s="281" t="e">
        <f>'[4]CODE GV'!D112</f>
        <v>#REF!</v>
      </c>
      <c r="Y121" s="281" t="e">
        <f>'[4]CODE GV'!E112</f>
        <v>#REF!</v>
      </c>
      <c r="Z121" s="281" t="e">
        <f>'[4]CODE GV'!F112</f>
        <v>#REF!</v>
      </c>
      <c r="AA121" s="281">
        <f>'[4]CODE GV'!G112</f>
        <v>0</v>
      </c>
      <c r="AB121" s="281" t="e">
        <f>'[4]CODE GV'!H112</f>
        <v>#REF!</v>
      </c>
      <c r="AC121" s="281" t="e">
        <f>'[4]CODE GV'!I112</f>
        <v>#REF!</v>
      </c>
      <c r="AD121" s="282" t="e">
        <f>'[4]CODE GV'!J112</f>
        <v>#REF!</v>
      </c>
      <c r="AE121" s="282" t="e">
        <f>'[4]CODE GV'!K112</f>
        <v>#REF!</v>
      </c>
      <c r="AF121" s="282" t="e">
        <f>'[4]CODE GV'!L112</f>
        <v>#REF!</v>
      </c>
      <c r="AG121" s="282" t="e">
        <f>'[4]CODE GV'!M112</f>
        <v>#REF!</v>
      </c>
      <c r="AH121" s="282" t="e">
        <f>'[4]CODE GV'!N112</f>
        <v>#REF!</v>
      </c>
      <c r="AI121" s="280">
        <f>'[5]CODE GV'!O112</f>
        <v>0</v>
      </c>
    </row>
    <row r="122" spans="21:35" ht="15">
      <c r="U122" s="281" t="str">
        <f>'[4]CODE GV'!A113</f>
        <v>K.KTHT-ĐT</v>
      </c>
      <c r="V122" s="281">
        <f>'[4]CODE GV'!B113</f>
        <v>21</v>
      </c>
      <c r="W122" s="281" t="e">
        <f>'[4]CODE GV'!C113</f>
        <v>#REF!</v>
      </c>
      <c r="X122" s="281" t="e">
        <f>'[4]CODE GV'!D113</f>
        <v>#REF!</v>
      </c>
      <c r="Y122" s="281" t="e">
        <f>'[4]CODE GV'!E113</f>
        <v>#REF!</v>
      </c>
      <c r="Z122" s="281" t="e">
        <f>'[4]CODE GV'!F113</f>
        <v>#REF!</v>
      </c>
      <c r="AA122" s="281">
        <f>'[4]CODE GV'!G113</f>
        <v>0</v>
      </c>
      <c r="AB122" s="281" t="e">
        <f>'[4]CODE GV'!H113</f>
        <v>#REF!</v>
      </c>
      <c r="AC122" s="281" t="e">
        <f>'[4]CODE GV'!I113</f>
        <v>#REF!</v>
      </c>
      <c r="AD122" s="282" t="e">
        <f>'[4]CODE GV'!J113</f>
        <v>#REF!</v>
      </c>
      <c r="AE122" s="282" t="e">
        <f>'[4]CODE GV'!K113</f>
        <v>#REF!</v>
      </c>
      <c r="AF122" s="282" t="e">
        <f>'[4]CODE GV'!L113</f>
        <v>#REF!</v>
      </c>
      <c r="AG122" s="282" t="e">
        <f>'[4]CODE GV'!M113</f>
        <v>#REF!</v>
      </c>
      <c r="AH122" s="282" t="e">
        <f>'[4]CODE GV'!N113</f>
        <v>#REF!</v>
      </c>
      <c r="AI122" s="280">
        <f>'[5]CODE GV'!O113</f>
        <v>0</v>
      </c>
    </row>
    <row r="123" spans="21:35" ht="15">
      <c r="U123" s="281" t="str">
        <f>'[4]CODE GV'!A114</f>
        <v>K.KTHT-ĐT</v>
      </c>
      <c r="V123" s="281">
        <f>'[4]CODE GV'!B114</f>
        <v>22</v>
      </c>
      <c r="W123" s="281" t="e">
        <f>'[4]CODE GV'!C114</f>
        <v>#REF!</v>
      </c>
      <c r="X123" s="281" t="e">
        <f>'[4]CODE GV'!D114</f>
        <v>#REF!</v>
      </c>
      <c r="Y123" s="281" t="e">
        <f>'[4]CODE GV'!E114</f>
        <v>#REF!</v>
      </c>
      <c r="Z123" s="281" t="e">
        <f>'[4]CODE GV'!F114</f>
        <v>#REF!</v>
      </c>
      <c r="AA123" s="281">
        <f>'[4]CODE GV'!G114</f>
        <v>0</v>
      </c>
      <c r="AB123" s="281" t="e">
        <f>'[4]CODE GV'!H114</f>
        <v>#REF!</v>
      </c>
      <c r="AC123" s="281" t="e">
        <f>'[4]CODE GV'!I114</f>
        <v>#REF!</v>
      </c>
      <c r="AD123" s="282" t="e">
        <f>'[4]CODE GV'!J114</f>
        <v>#REF!</v>
      </c>
      <c r="AE123" s="282" t="e">
        <f>'[4]CODE GV'!K114</f>
        <v>#REF!</v>
      </c>
      <c r="AF123" s="282" t="e">
        <f>'[4]CODE GV'!L114</f>
        <v>#REF!</v>
      </c>
      <c r="AG123" s="282" t="e">
        <f>'[4]CODE GV'!M114</f>
        <v>#REF!</v>
      </c>
      <c r="AH123" s="282" t="e">
        <f>'[4]CODE GV'!N114</f>
        <v>#REF!</v>
      </c>
      <c r="AI123" s="280">
        <f>'[5]CODE GV'!O114</f>
        <v>0</v>
      </c>
    </row>
    <row r="124" spans="21:35" ht="15">
      <c r="U124" s="281" t="str">
        <f>'[4]CODE GV'!A115</f>
        <v>K.KTHT-ĐT</v>
      </c>
      <c r="V124" s="281">
        <f>'[4]CODE GV'!B115</f>
        <v>23</v>
      </c>
      <c r="W124" s="281" t="e">
        <f>'[4]CODE GV'!C115</f>
        <v>#REF!</v>
      </c>
      <c r="X124" s="281" t="e">
        <f>'[4]CODE GV'!D115</f>
        <v>#REF!</v>
      </c>
      <c r="Y124" s="281" t="e">
        <f>'[4]CODE GV'!E115</f>
        <v>#REF!</v>
      </c>
      <c r="Z124" s="281" t="e">
        <f>'[4]CODE GV'!F115</f>
        <v>#REF!</v>
      </c>
      <c r="AA124" s="281">
        <f>'[4]CODE GV'!G115</f>
        <v>0</v>
      </c>
      <c r="AB124" s="281" t="e">
        <f>'[4]CODE GV'!H115</f>
        <v>#REF!</v>
      </c>
      <c r="AC124" s="281" t="e">
        <f>'[4]CODE GV'!I115</f>
        <v>#REF!</v>
      </c>
      <c r="AD124" s="282" t="e">
        <f>'[4]CODE GV'!J115</f>
        <v>#REF!</v>
      </c>
      <c r="AE124" s="282" t="e">
        <f>'[4]CODE GV'!K115</f>
        <v>#REF!</v>
      </c>
      <c r="AF124" s="282" t="e">
        <f>'[4]CODE GV'!L115</f>
        <v>#REF!</v>
      </c>
      <c r="AG124" s="282" t="e">
        <f>'[4]CODE GV'!M115</f>
        <v>#REF!</v>
      </c>
      <c r="AH124" s="282" t="e">
        <f>'[4]CODE GV'!N115</f>
        <v>#REF!</v>
      </c>
      <c r="AI124" s="280">
        <f>'[5]CODE GV'!O115</f>
        <v>0</v>
      </c>
    </row>
    <row r="125" spans="21:35" ht="15">
      <c r="U125" s="281" t="str">
        <f>'[4]CODE GV'!A116</f>
        <v>K.CẦU ĐƯỜNG</v>
      </c>
      <c r="V125" s="281" t="str">
        <f>'[4]CODE GV'!B116</f>
        <v>IV</v>
      </c>
      <c r="W125" s="281" t="e">
        <f>'[4]CODE GV'!C116</f>
        <v>#REF!</v>
      </c>
      <c r="X125" s="281" t="e">
        <f>'[4]CODE GV'!D116</f>
        <v>#REF!</v>
      </c>
      <c r="Y125" s="281" t="e">
        <f>'[4]CODE GV'!E116</f>
        <v>#REF!</v>
      </c>
      <c r="Z125" s="281" t="e">
        <f>'[4]CODE GV'!F116</f>
        <v>#REF!</v>
      </c>
      <c r="AA125" s="281">
        <f>'[4]CODE GV'!G116</f>
        <v>0</v>
      </c>
      <c r="AB125" s="281" t="e">
        <f>'[4]CODE GV'!H116</f>
        <v>#REF!</v>
      </c>
      <c r="AC125" s="281" t="e">
        <f>'[4]CODE GV'!I116</f>
        <v>#REF!</v>
      </c>
      <c r="AD125" s="282" t="e">
        <f>'[4]CODE GV'!J116</f>
        <v>#REF!</v>
      </c>
      <c r="AE125" s="282" t="e">
        <f>'[4]CODE GV'!K116</f>
        <v>#REF!</v>
      </c>
      <c r="AF125" s="282" t="e">
        <f>'[4]CODE GV'!L116</f>
        <v>#REF!</v>
      </c>
      <c r="AG125" s="282" t="e">
        <f>'[4]CODE GV'!M116</f>
        <v>#REF!</v>
      </c>
      <c r="AH125" s="282" t="str">
        <f>'[4]CODE GV'!N116</f>
        <v>0573.821.056</v>
      </c>
      <c r="AI125" s="280">
        <f>'[5]CODE GV'!O116</f>
        <v>0</v>
      </c>
    </row>
    <row r="126" spans="21:35" ht="15">
      <c r="U126" s="281" t="str">
        <f>'[4]CODE GV'!A117</f>
        <v>K.CẦU ĐƯỜNG</v>
      </c>
      <c r="V126" s="281">
        <f>'[4]CODE GV'!B117</f>
        <v>1</v>
      </c>
      <c r="W126" s="281" t="str">
        <f>'[4]CODE GV'!C117</f>
        <v>dinhvanvinh</v>
      </c>
      <c r="X126" s="281" t="str">
        <f>'[4]CODE GV'!D117</f>
        <v>Đinh Văn</v>
      </c>
      <c r="Y126" s="281" t="str">
        <f>'[4]CODE GV'!E117</f>
        <v>Vinh</v>
      </c>
      <c r="Z126" s="281" t="str">
        <f>'[4]CODE GV'!F117</f>
        <v>Đ.Vinh</v>
      </c>
      <c r="AA126" s="281">
        <f>'[4]CODE GV'!G117</f>
        <v>1</v>
      </c>
      <c r="AB126" s="281" t="str">
        <f>'[4]CODE GV'!H117</f>
        <v>Tr.Khoa</v>
      </c>
      <c r="AC126" s="281" t="str">
        <f>'[4]CODE GV'!I117</f>
        <v>Thạc sỹ</v>
      </c>
      <c r="AD126" s="282" t="str">
        <f>'[4]CODE GV'!J117</f>
        <v>ThS.</v>
      </c>
      <c r="AE126" s="282" t="e">
        <f>'[4]CODE GV'!K117</f>
        <v>#REF!</v>
      </c>
      <c r="AF126" s="282" t="e">
        <f>'[4]CODE GV'!L117</f>
        <v>#REF!</v>
      </c>
      <c r="AG126" s="282" t="e">
        <f>'[4]CODE GV'!M117</f>
        <v>#REF!</v>
      </c>
      <c r="AH126" s="282" t="str">
        <f>'[4]CODE GV'!N117</f>
        <v>0983.294.145</v>
      </c>
      <c r="AI126" s="280">
        <f>'[5]CODE GV'!O117</f>
        <v>0</v>
      </c>
    </row>
    <row r="127" spans="21:35" ht="15">
      <c r="U127" s="281" t="str">
        <f>'[4]CODE GV'!A118</f>
        <v>K.CẦU ĐƯỜNG</v>
      </c>
      <c r="V127" s="281">
        <f>'[4]CODE GV'!B118</f>
        <v>2</v>
      </c>
      <c r="W127" s="281" t="str">
        <f>'[4]CODE GV'!C118</f>
        <v>leducquan</v>
      </c>
      <c r="X127" s="281" t="str">
        <f>'[4]CODE GV'!D118</f>
        <v>Lê Đức</v>
      </c>
      <c r="Y127" s="281" t="str">
        <f>'[4]CODE GV'!E118</f>
        <v>Quân</v>
      </c>
      <c r="Z127" s="281" t="str">
        <f>'[4]CODE GV'!F118</f>
        <v>Quân</v>
      </c>
      <c r="AA127" s="281">
        <f>'[4]CODE GV'!G118</f>
        <v>1</v>
      </c>
      <c r="AB127" s="281" t="str">
        <f>'[4]CODE GV'!H118</f>
        <v>TBM</v>
      </c>
      <c r="AC127" s="281" t="str">
        <f>'[4]CODE GV'!I118</f>
        <v>Thạc sỹ</v>
      </c>
      <c r="AD127" s="282" t="str">
        <f>'[4]CODE GV'!J118</f>
        <v>ThS.</v>
      </c>
      <c r="AE127" s="282" t="e">
        <f>'[4]CODE GV'!K118</f>
        <v>#REF!</v>
      </c>
      <c r="AF127" s="282" t="e">
        <f>'[4]CODE GV'!L118</f>
        <v>#REF!</v>
      </c>
      <c r="AG127" s="282" t="e">
        <f>'[4]CODE GV'!M118</f>
        <v>#REF!</v>
      </c>
      <c r="AH127" s="282" t="str">
        <f>'[4]CODE GV'!N118</f>
        <v>0908.900.504</v>
      </c>
      <c r="AI127" s="280">
        <f>'[5]CODE GV'!O118</f>
        <v>0</v>
      </c>
    </row>
    <row r="128" spans="21:35" ht="15">
      <c r="U128" s="281" t="str">
        <f>'[4]CODE GV'!A119</f>
        <v>K.CẦU ĐƯỜNG</v>
      </c>
      <c r="V128" s="281">
        <f>'[4]CODE GV'!B119</f>
        <v>3</v>
      </c>
      <c r="W128" s="281" t="str">
        <f>'[4]CODE GV'!C119</f>
        <v>nguyenkimcuong</v>
      </c>
      <c r="X128" s="281" t="str">
        <f>'[4]CODE GV'!D119</f>
        <v>Nguyễn Kim</v>
      </c>
      <c r="Y128" s="281" t="str">
        <f>'[4]CODE GV'!E119</f>
        <v>Cường</v>
      </c>
      <c r="Z128" s="281" t="str">
        <f>'[4]CODE GV'!F119</f>
        <v>K.Cường</v>
      </c>
      <c r="AA128" s="281">
        <f>'[4]CODE GV'!G119</f>
        <v>1</v>
      </c>
      <c r="AB128" s="281" t="e">
        <f>'[4]CODE GV'!H119</f>
        <v>#REF!</v>
      </c>
      <c r="AC128" s="281" t="str">
        <f>'[4]CODE GV'!I119</f>
        <v>Thạc sỹ</v>
      </c>
      <c r="AD128" s="282" t="str">
        <f>'[4]CODE GV'!J119</f>
        <v>ThS.</v>
      </c>
      <c r="AE128" s="282" t="e">
        <f>'[4]CODE GV'!K119</f>
        <v>#REF!</v>
      </c>
      <c r="AF128" s="282" t="e">
        <f>'[4]CODE GV'!L119</f>
        <v>#REF!</v>
      </c>
      <c r="AG128" s="282" t="e">
        <f>'[4]CODE GV'!M119</f>
        <v>#REF!</v>
      </c>
      <c r="AH128" s="282" t="str">
        <f>'[4]CODE GV'!N119</f>
        <v>0905.824.763</v>
      </c>
      <c r="AI128" s="280" t="str">
        <f>'[5]CODE GV'!O119</f>
        <v>0934,886,072</v>
      </c>
    </row>
    <row r="129" spans="21:35" ht="15">
      <c r="U129" s="281" t="str">
        <f>'[4]CODE GV'!A120</f>
        <v>K.CẦU ĐƯỜNG</v>
      </c>
      <c r="V129" s="281">
        <f>'[4]CODE GV'!B120</f>
        <v>4</v>
      </c>
      <c r="W129" s="281" t="str">
        <f>'[4]CODE GV'!C120</f>
        <v>doanhuusam</v>
      </c>
      <c r="X129" s="281" t="str">
        <f>'[4]CODE GV'!D120</f>
        <v>Đoàn Hữu</v>
      </c>
      <c r="Y129" s="281" t="str">
        <f>'[4]CODE GV'!E120</f>
        <v>Sâm</v>
      </c>
      <c r="Z129" s="281" t="str">
        <f>'[4]CODE GV'!F120</f>
        <v>Sâm</v>
      </c>
      <c r="AA129" s="281">
        <f>'[4]CODE GV'!G120</f>
        <v>1</v>
      </c>
      <c r="AB129" s="281" t="e">
        <f>'[4]CODE GV'!H120</f>
        <v>#REF!</v>
      </c>
      <c r="AC129" s="281" t="str">
        <f>'[4]CODE GV'!I120</f>
        <v>Thạc sỹ</v>
      </c>
      <c r="AD129" s="282" t="str">
        <f>'[4]CODE GV'!J120</f>
        <v>ThS.</v>
      </c>
      <c r="AE129" s="282" t="e">
        <f>'[4]CODE GV'!K120</f>
        <v>#REF!</v>
      </c>
      <c r="AF129" s="282" t="e">
        <f>'[4]CODE GV'!L120</f>
        <v>#REF!</v>
      </c>
      <c r="AG129" s="282" t="e">
        <f>'[4]CODE GV'!M120</f>
        <v>#REF!</v>
      </c>
      <c r="AH129" s="282" t="str">
        <f>'[4]CODE GV'!N120</f>
        <v>0988.617.235</v>
      </c>
      <c r="AI129" s="280">
        <f>'[5]CODE GV'!O120</f>
        <v>0</v>
      </c>
    </row>
    <row r="130" spans="21:35" ht="15">
      <c r="U130" s="281" t="str">
        <f>'[4]CODE GV'!A121</f>
        <v>K.CẦU ĐƯỜNG</v>
      </c>
      <c r="V130" s="281">
        <f>'[4]CODE GV'!B121</f>
        <v>5</v>
      </c>
      <c r="W130" s="281" t="str">
        <f>'[4]CODE GV'!C121</f>
        <v>dangquocviet</v>
      </c>
      <c r="X130" s="281" t="str">
        <f>'[4]CODE GV'!D121</f>
        <v>Đặng Quốc</v>
      </c>
      <c r="Y130" s="281" t="str">
        <f>'[4]CODE GV'!E121</f>
        <v>Việt</v>
      </c>
      <c r="Z130" s="281" t="str">
        <f>'[4]CODE GV'!F121</f>
        <v>Q.Việt</v>
      </c>
      <c r="AA130" s="281">
        <f>'[4]CODE GV'!G121</f>
        <v>1</v>
      </c>
      <c r="AB130" s="281" t="e">
        <f>'[4]CODE GV'!H121</f>
        <v>#REF!</v>
      </c>
      <c r="AC130" s="281" t="str">
        <f>'[4]CODE GV'!I121</f>
        <v>Thạc sỹ</v>
      </c>
      <c r="AD130" s="282" t="str">
        <f>'[4]CODE GV'!J121</f>
        <v>ThS.</v>
      </c>
      <c r="AE130" s="282" t="e">
        <f>'[4]CODE GV'!K121</f>
        <v>#REF!</v>
      </c>
      <c r="AF130" s="282" t="e">
        <f>'[4]CODE GV'!L121</f>
        <v>#REF!</v>
      </c>
      <c r="AG130" s="282" t="e">
        <f>'[4]CODE GV'!M121</f>
        <v>#REF!</v>
      </c>
      <c r="AH130" s="282" t="str">
        <f>'[4]CODE GV'!N121</f>
        <v>0902,602,683</v>
      </c>
      <c r="AI130" s="280">
        <f>'[5]CODE GV'!O121</f>
        <v>0</v>
      </c>
    </row>
    <row r="131" spans="21:35" ht="15">
      <c r="U131" s="281" t="str">
        <f>'[4]CODE GV'!A122</f>
        <v>K.CẦU ĐƯỜNG</v>
      </c>
      <c r="V131" s="281">
        <f>'[4]CODE GV'!B122</f>
        <v>6</v>
      </c>
      <c r="W131" s="281" t="str">
        <f>'[4]CODE GV'!C122</f>
        <v>vuquangthuan</v>
      </c>
      <c r="X131" s="281" t="str">
        <f>'[4]CODE GV'!D122</f>
        <v>Vũ Quang</v>
      </c>
      <c r="Y131" s="281" t="str">
        <f>'[4]CODE GV'!E122</f>
        <v>Thuận</v>
      </c>
      <c r="Z131" s="281" t="str">
        <f>'[4]CODE GV'!F122</f>
        <v>Q.Thuận</v>
      </c>
      <c r="AA131" s="281">
        <f>'[4]CODE GV'!G122</f>
        <v>1</v>
      </c>
      <c r="AB131" s="281" t="e">
        <f>'[4]CODE GV'!H122</f>
        <v>#REF!</v>
      </c>
      <c r="AC131" s="281" t="str">
        <f>'[4]CODE GV'!I122</f>
        <v>Thạc sỹ</v>
      </c>
      <c r="AD131" s="282" t="str">
        <f>'[4]CODE GV'!J122</f>
        <v>ThS.</v>
      </c>
      <c r="AE131" s="282" t="e">
        <f>'[4]CODE GV'!K122</f>
        <v>#REF!</v>
      </c>
      <c r="AF131" s="282" t="e">
        <f>'[4]CODE GV'!L122</f>
        <v>#REF!</v>
      </c>
      <c r="AG131" s="282" t="e">
        <f>'[4]CODE GV'!M122</f>
        <v>#REF!</v>
      </c>
      <c r="AH131" s="282" t="str">
        <f>'[4]CODE GV'!N122</f>
        <v>0935.401.223</v>
      </c>
      <c r="AI131" s="280">
        <f>'[5]CODE GV'!O122</f>
        <v>0</v>
      </c>
    </row>
    <row r="132" spans="21:35" ht="15">
      <c r="U132" s="281" t="str">
        <f>'[4]CODE GV'!A123</f>
        <v>K.CẦU ĐƯỜNG</v>
      </c>
      <c r="V132" s="281">
        <f>'[4]CODE GV'!B123</f>
        <v>7</v>
      </c>
      <c r="W132" s="281" t="str">
        <f>'[4]CODE GV'!C123</f>
        <v>luongthibich</v>
      </c>
      <c r="X132" s="281" t="str">
        <f>'[4]CODE GV'!D123</f>
        <v>Lương Thị</v>
      </c>
      <c r="Y132" s="281" t="str">
        <f>'[4]CODE GV'!E123</f>
        <v>Bích</v>
      </c>
      <c r="Z132" s="281" t="str">
        <f>'[4]CODE GV'!F123</f>
        <v>Bích</v>
      </c>
      <c r="AA132" s="281">
        <f>'[4]CODE GV'!G123</f>
        <v>1</v>
      </c>
      <c r="AB132" s="281" t="e">
        <f>'[4]CODE GV'!H123</f>
        <v>#REF!</v>
      </c>
      <c r="AC132" s="281" t="str">
        <f>'[4]CODE GV'!I123</f>
        <v>Kỹ sư</v>
      </c>
      <c r="AD132" s="282" t="str">
        <f>'[4]CODE GV'!J123</f>
        <v>KS.</v>
      </c>
      <c r="AE132" s="282" t="e">
        <f>'[4]CODE GV'!K123</f>
        <v>#REF!</v>
      </c>
      <c r="AF132" s="282" t="str">
        <f>'[4]CODE GV'!L123</f>
        <v>(Đang học Cao học tại TP.HCM)</v>
      </c>
      <c r="AG132" s="282" t="e">
        <f>'[4]CODE GV'!M123</f>
        <v>#REF!</v>
      </c>
      <c r="AH132" s="282" t="str">
        <f>'[4]CODE GV'!N123</f>
        <v>0164.612.3331</v>
      </c>
      <c r="AI132" s="280">
        <f>'[5]CODE GV'!O123</f>
        <v>0</v>
      </c>
    </row>
    <row r="133" spans="21:35" ht="15">
      <c r="U133" s="281" t="str">
        <f>'[4]CODE GV'!A124</f>
        <v>K.CẦU ĐƯỜNG</v>
      </c>
      <c r="V133" s="281">
        <f>'[4]CODE GV'!B124</f>
        <v>8</v>
      </c>
      <c r="W133" s="281" t="str">
        <f>'[4]CODE GV'!C124</f>
        <v>phamtrungnguyen</v>
      </c>
      <c r="X133" s="281" t="str">
        <f>'[4]CODE GV'!D124</f>
        <v>Phạm Trung</v>
      </c>
      <c r="Y133" s="281" t="str">
        <f>'[4]CODE GV'!E124</f>
        <v>Nguyên</v>
      </c>
      <c r="Z133" s="281" t="str">
        <f>'[4]CODE GV'!F124</f>
        <v>Nguyên</v>
      </c>
      <c r="AA133" s="281">
        <f>'[4]CODE GV'!G124</f>
        <v>1</v>
      </c>
      <c r="AB133" s="281" t="e">
        <f>'[4]CODE GV'!H124</f>
        <v>#REF!</v>
      </c>
      <c r="AC133" s="281" t="str">
        <f>'[4]CODE GV'!I124</f>
        <v>Kỹ sư</v>
      </c>
      <c r="AD133" s="282" t="str">
        <f>'[4]CODE GV'!J124</f>
        <v>KS.</v>
      </c>
      <c r="AE133" s="282" t="e">
        <f>'[4]CODE GV'!K124</f>
        <v>#REF!</v>
      </c>
      <c r="AF133" s="282" t="str">
        <f>'[4]CODE GV'!L124</f>
        <v>(Đang học Cao học tại TP.HCM)</v>
      </c>
      <c r="AG133" s="282" t="e">
        <f>'[4]CODE GV'!M124</f>
        <v>#REF!</v>
      </c>
      <c r="AH133" s="282" t="str">
        <f>'[4]CODE GV'!N124</f>
        <v>0986.887.780</v>
      </c>
      <c r="AI133" s="280">
        <f>'[5]CODE GV'!O124</f>
        <v>0</v>
      </c>
    </row>
    <row r="134" spans="21:35" ht="15">
      <c r="U134" s="281" t="str">
        <f>'[4]CODE GV'!A125</f>
        <v>K.CẦU ĐƯỜNG</v>
      </c>
      <c r="V134" s="281">
        <f>'[4]CODE GV'!B125</f>
        <v>9</v>
      </c>
      <c r="W134" s="281" t="str">
        <f>'[4]CODE GV'!C125</f>
        <v>nguyenthithuhuong</v>
      </c>
      <c r="X134" s="281" t="str">
        <f>'[4]CODE GV'!D125</f>
        <v>Nguyễn Thị Thu</v>
      </c>
      <c r="Y134" s="281" t="str">
        <f>'[4]CODE GV'!E125</f>
        <v>Hường</v>
      </c>
      <c r="Z134" s="281" t="str">
        <f>'[4]CODE GV'!F125</f>
        <v>Thu.Hường</v>
      </c>
      <c r="AA134" s="281">
        <f>'[4]CODE GV'!G125</f>
        <v>1</v>
      </c>
      <c r="AB134" s="281" t="e">
        <f>'[4]CODE GV'!H125</f>
        <v>#REF!</v>
      </c>
      <c r="AC134" s="281" t="str">
        <f>'[4]CODE GV'!I125</f>
        <v>Cử nhân</v>
      </c>
      <c r="AD134" s="282" t="str">
        <f>'[4]CODE GV'!J125</f>
        <v>CN.</v>
      </c>
      <c r="AE134" s="282" t="e">
        <f>'[4]CODE GV'!K125</f>
        <v>#REF!</v>
      </c>
      <c r="AF134" s="282" t="e">
        <f>'[4]CODE GV'!L125</f>
        <v>#REF!</v>
      </c>
      <c r="AG134" s="282" t="e">
        <f>'[4]CODE GV'!M125</f>
        <v>#REF!</v>
      </c>
      <c r="AH134" s="282" t="str">
        <f>'[4]CODE GV'!N125</f>
        <v>0934.876.161</v>
      </c>
      <c r="AI134" s="280">
        <f>'[5]CODE GV'!O125</f>
        <v>0</v>
      </c>
    </row>
    <row r="135" spans="21:35" ht="15">
      <c r="U135" s="281" t="str">
        <f>'[4]CODE GV'!A126</f>
        <v>K.CẦU ĐƯỜNG</v>
      </c>
      <c r="V135" s="281">
        <f>'[4]CODE GV'!B126</f>
        <v>10</v>
      </c>
      <c r="W135" s="281" t="str">
        <f>'[4]CODE GV'!C126</f>
        <v>nguyenquochuy</v>
      </c>
      <c r="X135" s="281" t="str">
        <f>'[4]CODE GV'!D126</f>
        <v>Nguyễn Quốc</v>
      </c>
      <c r="Y135" s="281" t="str">
        <f>'[4]CODE GV'!E126</f>
        <v>Huy</v>
      </c>
      <c r="Z135" s="281" t="str">
        <f>'[4]CODE GV'!F126</f>
        <v>Q.Huy</v>
      </c>
      <c r="AA135" s="281">
        <f>'[4]CODE GV'!G126</f>
        <v>1</v>
      </c>
      <c r="AB135" s="281" t="e">
        <f>'[4]CODE GV'!H126</f>
        <v>#REF!</v>
      </c>
      <c r="AC135" s="281" t="str">
        <f>'[4]CODE GV'!I126</f>
        <v>Kỹ sư</v>
      </c>
      <c r="AD135" s="282" t="str">
        <f>'[4]CODE GV'!J126</f>
        <v>KS.</v>
      </c>
      <c r="AE135" s="282" t="e">
        <f>'[4]CODE GV'!K126</f>
        <v>#REF!</v>
      </c>
      <c r="AF135" s="282" t="e">
        <f>'[4]CODE GV'!L126</f>
        <v>#REF!</v>
      </c>
      <c r="AG135" s="282" t="e">
        <f>'[4]CODE GV'!M126</f>
        <v>#REF!</v>
      </c>
      <c r="AH135" s="282" t="str">
        <f>'[4]CODE GV'!N126</f>
        <v>0974.473.467</v>
      </c>
      <c r="AI135" s="280">
        <f>'[5]CODE GV'!O126</f>
        <v>0</v>
      </c>
    </row>
    <row r="136" spans="21:35" ht="15">
      <c r="U136" s="281" t="str">
        <f>'[4]CODE GV'!A127</f>
        <v>K.CẦU ĐƯỜNG</v>
      </c>
      <c r="V136" s="281">
        <f>'[4]CODE GV'!B127</f>
        <v>11</v>
      </c>
      <c r="W136" s="281" t="str">
        <f>'[4]CODE GV'!C127</f>
        <v>nguyendacthong</v>
      </c>
      <c r="X136" s="281" t="str">
        <f>'[4]CODE GV'!D127</f>
        <v>Nguyễn Đắc</v>
      </c>
      <c r="Y136" s="281" t="str">
        <f>'[4]CODE GV'!E127</f>
        <v>Thông</v>
      </c>
      <c r="Z136" s="281" t="str">
        <f>'[4]CODE GV'!F127</f>
        <v>Đ.Thông</v>
      </c>
      <c r="AA136" s="281">
        <f>'[4]CODE GV'!G127</f>
        <v>0</v>
      </c>
      <c r="AB136" s="281" t="e">
        <f>'[4]CODE GV'!H127</f>
        <v>#REF!</v>
      </c>
      <c r="AC136" s="281" t="e">
        <f>'[4]CODE GV'!I127</f>
        <v>#REF!</v>
      </c>
      <c r="AD136" s="282" t="e">
        <f>'[4]CODE GV'!J127</f>
        <v>#REF!</v>
      </c>
      <c r="AE136" s="282" t="e">
        <f>'[4]CODE GV'!K127</f>
        <v>#REF!</v>
      </c>
      <c r="AF136" s="282" t="e">
        <f>'[4]CODE GV'!L127</f>
        <v>#REF!</v>
      </c>
      <c r="AG136" s="282" t="e">
        <f>'[4]CODE GV'!M127</f>
        <v>#REF!</v>
      </c>
      <c r="AH136" s="282" t="e">
        <f>'[4]CODE GV'!N127</f>
        <v>#REF!</v>
      </c>
      <c r="AI136" s="280">
        <f>'[5]CODE GV'!O127</f>
        <v>0</v>
      </c>
    </row>
    <row r="137" spans="21:35" ht="15">
      <c r="U137" s="281" t="str">
        <f>'[4]CODE GV'!A128</f>
        <v>K.CẦU ĐƯỜNG</v>
      </c>
      <c r="V137" s="281">
        <f>'[4]CODE GV'!B128</f>
        <v>12</v>
      </c>
      <c r="W137" s="281" t="e">
        <f>'[4]CODE GV'!C128</f>
        <v>#REF!</v>
      </c>
      <c r="X137" s="281" t="e">
        <f>'[4]CODE GV'!D128</f>
        <v>#REF!</v>
      </c>
      <c r="Y137" s="281" t="e">
        <f>'[4]CODE GV'!E128</f>
        <v>#REF!</v>
      </c>
      <c r="Z137" s="281" t="e">
        <f>'[4]CODE GV'!F128</f>
        <v>#REF!</v>
      </c>
      <c r="AA137" s="281">
        <f>'[4]CODE GV'!G128</f>
        <v>0</v>
      </c>
      <c r="AB137" s="281" t="e">
        <f>'[4]CODE GV'!H128</f>
        <v>#REF!</v>
      </c>
      <c r="AC137" s="281" t="e">
        <f>'[4]CODE GV'!I128</f>
        <v>#REF!</v>
      </c>
      <c r="AD137" s="282" t="e">
        <f>'[4]CODE GV'!J128</f>
        <v>#REF!</v>
      </c>
      <c r="AE137" s="282" t="e">
        <f>'[4]CODE GV'!K128</f>
        <v>#REF!</v>
      </c>
      <c r="AF137" s="282" t="e">
        <f>'[4]CODE GV'!L128</f>
        <v>#REF!</v>
      </c>
      <c r="AG137" s="282" t="e">
        <f>'[4]CODE GV'!M128</f>
        <v>#REF!</v>
      </c>
      <c r="AH137" s="282" t="e">
        <f>'[4]CODE GV'!N128</f>
        <v>#REF!</v>
      </c>
      <c r="AI137" s="280">
        <f>'[5]CODE GV'!O128</f>
        <v>0</v>
      </c>
    </row>
    <row r="138" spans="21:35" ht="15">
      <c r="U138" s="281" t="str">
        <f>'[4]CODE GV'!A129</f>
        <v>K.CẦU ĐƯỜNG</v>
      </c>
      <c r="V138" s="281">
        <f>'[4]CODE GV'!B129</f>
        <v>13</v>
      </c>
      <c r="W138" s="281" t="e">
        <f>'[4]CODE GV'!C129</f>
        <v>#REF!</v>
      </c>
      <c r="X138" s="281" t="e">
        <f>'[4]CODE GV'!D129</f>
        <v>#REF!</v>
      </c>
      <c r="Y138" s="281" t="e">
        <f>'[4]CODE GV'!E129</f>
        <v>#REF!</v>
      </c>
      <c r="Z138" s="281" t="e">
        <f>'[4]CODE GV'!F129</f>
        <v>#REF!</v>
      </c>
      <c r="AA138" s="281">
        <f>'[4]CODE GV'!G129</f>
        <v>0</v>
      </c>
      <c r="AB138" s="281" t="e">
        <f>'[4]CODE GV'!H129</f>
        <v>#REF!</v>
      </c>
      <c r="AC138" s="281" t="e">
        <f>'[4]CODE GV'!I129</f>
        <v>#REF!</v>
      </c>
      <c r="AD138" s="282" t="e">
        <f>'[4]CODE GV'!J129</f>
        <v>#REF!</v>
      </c>
      <c r="AE138" s="282" t="e">
        <f>'[4]CODE GV'!K129</f>
        <v>#REF!</v>
      </c>
      <c r="AF138" s="282" t="e">
        <f>'[4]CODE GV'!L129</f>
        <v>#REF!</v>
      </c>
      <c r="AG138" s="282" t="e">
        <f>'[4]CODE GV'!M129</f>
        <v>#REF!</v>
      </c>
      <c r="AH138" s="282" t="e">
        <f>'[4]CODE GV'!N129</f>
        <v>#REF!</v>
      </c>
      <c r="AI138" s="280">
        <f>'[5]CODE GV'!O129</f>
        <v>0</v>
      </c>
    </row>
    <row r="139" spans="21:35" ht="15">
      <c r="U139" s="281" t="str">
        <f>'[4]CODE GV'!A130</f>
        <v>K.CẦU ĐƯỜNG</v>
      </c>
      <c r="V139" s="281">
        <f>'[4]CODE GV'!B130</f>
        <v>14</v>
      </c>
      <c r="W139" s="281" t="e">
        <f>'[4]CODE GV'!C130</f>
        <v>#REF!</v>
      </c>
      <c r="X139" s="281" t="e">
        <f>'[4]CODE GV'!D130</f>
        <v>#REF!</v>
      </c>
      <c r="Y139" s="281" t="e">
        <f>'[4]CODE GV'!E130</f>
        <v>#REF!</v>
      </c>
      <c r="Z139" s="281" t="e">
        <f>'[4]CODE GV'!F130</f>
        <v>#REF!</v>
      </c>
      <c r="AA139" s="281">
        <f>'[4]CODE GV'!G130</f>
        <v>0</v>
      </c>
      <c r="AB139" s="281" t="e">
        <f>'[4]CODE GV'!H130</f>
        <v>#REF!</v>
      </c>
      <c r="AC139" s="281" t="e">
        <f>'[4]CODE GV'!I130</f>
        <v>#REF!</v>
      </c>
      <c r="AD139" s="282" t="e">
        <f>'[4]CODE GV'!J130</f>
        <v>#REF!</v>
      </c>
      <c r="AE139" s="282" t="e">
        <f>'[4]CODE GV'!K130</f>
        <v>#REF!</v>
      </c>
      <c r="AF139" s="282" t="e">
        <f>'[4]CODE GV'!L130</f>
        <v>#REF!</v>
      </c>
      <c r="AG139" s="282" t="e">
        <f>'[4]CODE GV'!M130</f>
        <v>#REF!</v>
      </c>
      <c r="AH139" s="282" t="e">
        <f>'[4]CODE GV'!N130</f>
        <v>#REF!</v>
      </c>
      <c r="AI139" s="280">
        <f>'[5]CODE GV'!O130</f>
        <v>0</v>
      </c>
    </row>
    <row r="140" spans="21:35" ht="15">
      <c r="U140" s="281" t="str">
        <f>'[4]CODE GV'!A131</f>
        <v>K.CẦU ĐƯỜNG</v>
      </c>
      <c r="V140" s="281">
        <f>'[4]CODE GV'!B131</f>
        <v>15</v>
      </c>
      <c r="W140" s="281" t="e">
        <f>'[4]CODE GV'!C131</f>
        <v>#REF!</v>
      </c>
      <c r="X140" s="281" t="e">
        <f>'[4]CODE GV'!D131</f>
        <v>#REF!</v>
      </c>
      <c r="Y140" s="281" t="e">
        <f>'[4]CODE GV'!E131</f>
        <v>#REF!</v>
      </c>
      <c r="Z140" s="281" t="e">
        <f>'[4]CODE GV'!F131</f>
        <v>#REF!</v>
      </c>
      <c r="AA140" s="281">
        <f>'[4]CODE GV'!G131</f>
        <v>0</v>
      </c>
      <c r="AB140" s="281" t="e">
        <f>'[4]CODE GV'!H131</f>
        <v>#REF!</v>
      </c>
      <c r="AC140" s="281" t="e">
        <f>'[4]CODE GV'!I131</f>
        <v>#REF!</v>
      </c>
      <c r="AD140" s="282" t="e">
        <f>'[4]CODE GV'!J131</f>
        <v>#REF!</v>
      </c>
      <c r="AE140" s="282" t="e">
        <f>'[4]CODE GV'!K131</f>
        <v>#REF!</v>
      </c>
      <c r="AF140" s="282" t="e">
        <f>'[4]CODE GV'!L131</f>
        <v>#REF!</v>
      </c>
      <c r="AG140" s="282" t="e">
        <f>'[4]CODE GV'!M131</f>
        <v>#REF!</v>
      </c>
      <c r="AH140" s="282" t="e">
        <f>'[4]CODE GV'!N131</f>
        <v>#REF!</v>
      </c>
      <c r="AI140" s="280">
        <f>'[5]CODE GV'!O131</f>
        <v>0</v>
      </c>
    </row>
    <row r="141" spans="21:35" ht="15">
      <c r="U141" s="281" t="str">
        <f>'[4]CODE GV'!A132</f>
        <v>K.CẦU ĐƯỜNG</v>
      </c>
      <c r="V141" s="281">
        <f>'[4]CODE GV'!B132</f>
        <v>16</v>
      </c>
      <c r="W141" s="281" t="e">
        <f>'[4]CODE GV'!C132</f>
        <v>#REF!</v>
      </c>
      <c r="X141" s="281" t="e">
        <f>'[4]CODE GV'!D132</f>
        <v>#REF!</v>
      </c>
      <c r="Y141" s="281" t="e">
        <f>'[4]CODE GV'!E132</f>
        <v>#REF!</v>
      </c>
      <c r="Z141" s="281" t="e">
        <f>'[4]CODE GV'!F132</f>
        <v>#REF!</v>
      </c>
      <c r="AA141" s="281">
        <f>'[4]CODE GV'!G132</f>
        <v>0</v>
      </c>
      <c r="AB141" s="281" t="e">
        <f>'[4]CODE GV'!H132</f>
        <v>#REF!</v>
      </c>
      <c r="AC141" s="281" t="e">
        <f>'[4]CODE GV'!I132</f>
        <v>#REF!</v>
      </c>
      <c r="AD141" s="282" t="e">
        <f>'[4]CODE GV'!J132</f>
        <v>#REF!</v>
      </c>
      <c r="AE141" s="282" t="e">
        <f>'[4]CODE GV'!K132</f>
        <v>#REF!</v>
      </c>
      <c r="AF141" s="282" t="e">
        <f>'[4]CODE GV'!L132</f>
        <v>#REF!</v>
      </c>
      <c r="AG141" s="282" t="e">
        <f>'[4]CODE GV'!M132</f>
        <v>#REF!</v>
      </c>
      <c r="AH141" s="282" t="e">
        <f>'[4]CODE GV'!N132</f>
        <v>#REF!</v>
      </c>
      <c r="AI141" s="280">
        <f>'[5]CODE GV'!O132</f>
        <v>0</v>
      </c>
    </row>
    <row r="142" spans="21:35" ht="15">
      <c r="U142" s="281" t="str">
        <f>'[4]CODE GV'!A133</f>
        <v>K.K TRÚC</v>
      </c>
      <c r="V142" s="281" t="str">
        <f>'[4]CODE GV'!B133</f>
        <v>V</v>
      </c>
      <c r="W142" s="281" t="e">
        <f>'[4]CODE GV'!C133</f>
        <v>#REF!</v>
      </c>
      <c r="X142" s="281" t="e">
        <f>'[4]CODE GV'!D133</f>
        <v>#REF!</v>
      </c>
      <c r="Y142" s="281" t="e">
        <f>'[4]CODE GV'!E133</f>
        <v>#REF!</v>
      </c>
      <c r="Z142" s="281" t="e">
        <f>'[4]CODE GV'!F133</f>
        <v>#REF!</v>
      </c>
      <c r="AA142" s="281">
        <f>'[4]CODE GV'!G133</f>
        <v>0</v>
      </c>
      <c r="AB142" s="281" t="e">
        <f>'[4]CODE GV'!H133</f>
        <v>#REF!</v>
      </c>
      <c r="AC142" s="281" t="e">
        <f>'[4]CODE GV'!I133</f>
        <v>#REF!</v>
      </c>
      <c r="AD142" s="282" t="e">
        <f>'[4]CODE GV'!J133</f>
        <v>#REF!</v>
      </c>
      <c r="AE142" s="282" t="e">
        <f>'[4]CODE GV'!K133</f>
        <v>#REF!</v>
      </c>
      <c r="AF142" s="282" t="e">
        <f>'[4]CODE GV'!L133</f>
        <v>#REF!</v>
      </c>
      <c r="AG142" s="282" t="e">
        <f>'[4]CODE GV'!M133</f>
        <v>#REF!</v>
      </c>
      <c r="AH142" s="282" t="str">
        <f>'[4]CODE GV'!N133</f>
        <v>057.3821039</v>
      </c>
      <c r="AI142" s="280">
        <f>'[5]CODE GV'!O133</f>
        <v>0</v>
      </c>
    </row>
    <row r="143" spans="21:35" ht="15">
      <c r="U143" s="281" t="str">
        <f>'[4]CODE GV'!A134</f>
        <v>K.K TRÚC</v>
      </c>
      <c r="V143" s="281">
        <f>'[4]CODE GV'!B134</f>
        <v>1</v>
      </c>
      <c r="W143" s="281" t="str">
        <f>'[4]CODE GV'!C134</f>
        <v>ngodaduc</v>
      </c>
      <c r="X143" s="281" t="str">
        <f>'[4]CODE GV'!D134</f>
        <v>Ngô Đa</v>
      </c>
      <c r="Y143" s="281" t="str">
        <f>'[4]CODE GV'!E134</f>
        <v>Đức</v>
      </c>
      <c r="Z143" s="281" t="str">
        <f>'[4]CODE GV'!F134</f>
        <v>Đức</v>
      </c>
      <c r="AA143" s="281">
        <f>'[4]CODE GV'!G134</f>
        <v>2</v>
      </c>
      <c r="AB143" s="281" t="str">
        <f>'[4]CODE GV'!H134</f>
        <v>Tr.Khoa</v>
      </c>
      <c r="AC143" s="281" t="str">
        <f>'[4]CODE GV'!I134</f>
        <v>Thạc sỹ</v>
      </c>
      <c r="AD143" s="282" t="str">
        <f>'[4]CODE GV'!J134</f>
        <v>ThS.</v>
      </c>
      <c r="AE143" s="282" t="e">
        <f>'[4]CODE GV'!K134</f>
        <v>#REF!</v>
      </c>
      <c r="AF143" s="282" t="e">
        <f>'[4]CODE GV'!L134</f>
        <v>#REF!</v>
      </c>
      <c r="AG143" s="282" t="e">
        <f>'[4]CODE GV'!M134</f>
        <v>#REF!</v>
      </c>
      <c r="AH143" s="282" t="str">
        <f>'[4]CODE GV'!N134</f>
        <v>0942.474.567</v>
      </c>
      <c r="AI143" s="280">
        <f>'[5]CODE GV'!O134</f>
        <v>0</v>
      </c>
    </row>
    <row r="144" spans="21:35" ht="15">
      <c r="U144" s="281" t="str">
        <f>'[4]CODE GV'!A135</f>
        <v>K.K TRÚC</v>
      </c>
      <c r="V144" s="281">
        <f>'[4]CODE GV'!B135</f>
        <v>2</v>
      </c>
      <c r="W144" s="281" t="str">
        <f>'[4]CODE GV'!C135</f>
        <v>tranvanhien</v>
      </c>
      <c r="X144" s="281" t="str">
        <f>'[4]CODE GV'!D135</f>
        <v>Trần Văn</v>
      </c>
      <c r="Y144" s="281" t="str">
        <f>'[4]CODE GV'!E135</f>
        <v>Hiến</v>
      </c>
      <c r="Z144" s="281" t="str">
        <f>'[4]CODE GV'!F135</f>
        <v>Hiến</v>
      </c>
      <c r="AA144" s="281">
        <f>'[4]CODE GV'!G135</f>
        <v>2</v>
      </c>
      <c r="AB144" s="281" t="str">
        <f>'[4]CODE GV'!H135</f>
        <v>PT.Khoa</v>
      </c>
      <c r="AC144" s="281" t="str">
        <f>'[4]CODE GV'!I135</f>
        <v>Thạc sỹ</v>
      </c>
      <c r="AD144" s="282" t="str">
        <f>'[4]CODE GV'!J135</f>
        <v>ThS.</v>
      </c>
      <c r="AE144" s="282" t="e">
        <f>'[4]CODE GV'!K135</f>
        <v>#REF!</v>
      </c>
      <c r="AF144" s="282" t="str">
        <f>'[4]CODE GV'!L135</f>
        <v>Đang làm NCS)</v>
      </c>
      <c r="AG144" s="282" t="e">
        <f>'[4]CODE GV'!M135</f>
        <v>#REF!</v>
      </c>
      <c r="AH144" s="282" t="str">
        <f>'[4]CODE GV'!N135</f>
        <v>0123.690.7917</v>
      </c>
      <c r="AI144" s="280">
        <f>'[5]CODE GV'!O135</f>
        <v>0</v>
      </c>
    </row>
    <row r="145" spans="21:35" ht="15">
      <c r="U145" s="281" t="str">
        <f>'[4]CODE GV'!A136</f>
        <v>K.K TRÚC</v>
      </c>
      <c r="V145" s="281">
        <f>'[4]CODE GV'!B136</f>
        <v>3</v>
      </c>
      <c r="W145" s="281" t="str">
        <f>'[4]CODE GV'!C136</f>
        <v>ledamngoctu</v>
      </c>
      <c r="X145" s="281" t="str">
        <f>'[4]CODE GV'!D136</f>
        <v>Lê Đàm Ngọc</v>
      </c>
      <c r="Y145" s="281" t="str">
        <f>'[4]CODE GV'!E136</f>
        <v>Tú</v>
      </c>
      <c r="Z145" s="281" t="str">
        <f>'[4]CODE GV'!F136</f>
        <v>N.Tú</v>
      </c>
      <c r="AA145" s="281">
        <f>'[4]CODE GV'!G136</f>
        <v>1</v>
      </c>
      <c r="AB145" s="281" t="e">
        <f>'[4]CODE GV'!H136</f>
        <v>#REF!</v>
      </c>
      <c r="AC145" s="281" t="str">
        <f>'[4]CODE GV'!I136</f>
        <v>Thạc sỹ</v>
      </c>
      <c r="AD145" s="282" t="str">
        <f>'[4]CODE GV'!J136</f>
        <v>ThS.</v>
      </c>
      <c r="AE145" s="282" t="e">
        <f>'[4]CODE GV'!K136</f>
        <v>#REF!</v>
      </c>
      <c r="AF145" s="282" t="e">
        <f>'[4]CODE GV'!L136</f>
        <v>#REF!</v>
      </c>
      <c r="AG145" s="282" t="e">
        <f>'[4]CODE GV'!M136</f>
        <v>#REF!</v>
      </c>
      <c r="AH145" s="282" t="str">
        <f>'[4]CODE GV'!N136</f>
        <v>0905.679.839</v>
      </c>
      <c r="AI145" s="280">
        <f>'[5]CODE GV'!O136</f>
        <v>0</v>
      </c>
    </row>
    <row r="146" spans="21:35" ht="15">
      <c r="U146" s="281" t="str">
        <f>'[4]CODE GV'!A137</f>
        <v>K.K TRÚC</v>
      </c>
      <c r="V146" s="281">
        <f>'[4]CODE GV'!B137</f>
        <v>4</v>
      </c>
      <c r="W146" s="281" t="str">
        <f>'[4]CODE GV'!C137</f>
        <v>ngoducquy</v>
      </c>
      <c r="X146" s="281" t="str">
        <f>'[4]CODE GV'!D137</f>
        <v>Ngô Đức</v>
      </c>
      <c r="Y146" s="281" t="str">
        <f>'[4]CODE GV'!E137</f>
        <v>Quý</v>
      </c>
      <c r="Z146" s="281" t="str">
        <f>'[4]CODE GV'!F137</f>
        <v>Đ.Quý</v>
      </c>
      <c r="AA146" s="281">
        <f>'[4]CODE GV'!G137</f>
        <v>1</v>
      </c>
      <c r="AB146" s="281" t="str">
        <f>'[4]CODE GV'!H137</f>
        <v>TBM</v>
      </c>
      <c r="AC146" s="281" t="str">
        <f>'[4]CODE GV'!I137</f>
        <v>Thạc sỹ</v>
      </c>
      <c r="AD146" s="282" t="str">
        <f>'[4]CODE GV'!J137</f>
        <v>ThS.</v>
      </c>
      <c r="AE146" s="282" t="e">
        <f>'[4]CODE GV'!K137</f>
        <v>#REF!</v>
      </c>
      <c r="AF146" s="282" t="e">
        <f>'[4]CODE GV'!L137</f>
        <v>#REF!</v>
      </c>
      <c r="AG146" s="282" t="e">
        <f>'[4]CODE GV'!M137</f>
        <v>#REF!</v>
      </c>
      <c r="AH146" s="282" t="str">
        <f>'[4]CODE GV'!N137</f>
        <v>0905.159.633</v>
      </c>
      <c r="AI146" s="280">
        <f>'[5]CODE GV'!O137</f>
        <v>0</v>
      </c>
    </row>
    <row r="147" spans="21:35" ht="15">
      <c r="U147" s="281" t="str">
        <f>'[4]CODE GV'!A138</f>
        <v>K.K TRÚC</v>
      </c>
      <c r="V147" s="281">
        <f>'[4]CODE GV'!B138</f>
        <v>5</v>
      </c>
      <c r="W147" s="281" t="str">
        <f>'[4]CODE GV'!C138</f>
        <v>nguyenhuuninh</v>
      </c>
      <c r="X147" s="281" t="str">
        <f>'[4]CODE GV'!D138</f>
        <v>Nguyễn Hữu</v>
      </c>
      <c r="Y147" s="281" t="str">
        <f>'[4]CODE GV'!E138</f>
        <v>Ninh</v>
      </c>
      <c r="Z147" s="281" t="str">
        <f>'[4]CODE GV'!F138</f>
        <v>Ninh</v>
      </c>
      <c r="AA147" s="281">
        <f>'[4]CODE GV'!G138</f>
        <v>1</v>
      </c>
      <c r="AB147" s="281" t="str">
        <f>'[4]CODE GV'!H138</f>
        <v>PT.Khoa</v>
      </c>
      <c r="AC147" s="281" t="str">
        <f>'[4]CODE GV'!I138</f>
        <v>Thạc sỹ</v>
      </c>
      <c r="AD147" s="282" t="str">
        <f>'[4]CODE GV'!J138</f>
        <v>ThS.</v>
      </c>
      <c r="AE147" s="282" t="e">
        <f>'[4]CODE GV'!K138</f>
        <v>#REF!</v>
      </c>
      <c r="AF147" s="282" t="e">
        <f>'[4]CODE GV'!L138</f>
        <v>#REF!</v>
      </c>
      <c r="AG147" s="282" t="e">
        <f>'[4]CODE GV'!M138</f>
        <v>#REF!</v>
      </c>
      <c r="AH147" s="282" t="str">
        <f>'[4]CODE GV'!N138</f>
        <v>0123.690.7755</v>
      </c>
      <c r="AI147" s="280">
        <f>'[5]CODE GV'!O138</f>
        <v>0</v>
      </c>
    </row>
    <row r="148" spans="21:35" ht="15">
      <c r="U148" s="281" t="str">
        <f>'[4]CODE GV'!A139</f>
        <v>K.K TRÚC</v>
      </c>
      <c r="V148" s="281">
        <f>'[4]CODE GV'!B139</f>
        <v>6</v>
      </c>
      <c r="W148" s="281" t="str">
        <f>'[4]CODE GV'!C139</f>
        <v>ngominhtan</v>
      </c>
      <c r="X148" s="281" t="str">
        <f>'[4]CODE GV'!D139</f>
        <v>Ngô Minh</v>
      </c>
      <c r="Y148" s="281" t="str">
        <f>'[4]CODE GV'!E139</f>
        <v>Tân</v>
      </c>
      <c r="Z148" s="281" t="str">
        <f>'[4]CODE GV'!F139</f>
        <v>M.Tân</v>
      </c>
      <c r="AA148" s="281">
        <f>'[4]CODE GV'!G139</f>
        <v>1</v>
      </c>
      <c r="AB148" s="281" t="e">
        <f>'[4]CODE GV'!H139</f>
        <v>#REF!</v>
      </c>
      <c r="AC148" s="281" t="str">
        <f>'[4]CODE GV'!I139</f>
        <v>Thạc sỹ</v>
      </c>
      <c r="AD148" s="282" t="str">
        <f>'[4]CODE GV'!J139</f>
        <v>ThS.</v>
      </c>
      <c r="AE148" s="282" t="e">
        <f>'[4]CODE GV'!K139</f>
        <v>#REF!</v>
      </c>
      <c r="AF148" s="282" t="e">
        <f>'[4]CODE GV'!L139</f>
        <v>#REF!</v>
      </c>
      <c r="AG148" s="282" t="e">
        <f>'[4]CODE GV'!M139</f>
        <v>#REF!</v>
      </c>
      <c r="AH148" s="282" t="str">
        <f>'[4]CODE GV'!N139</f>
        <v>0907.686.595</v>
      </c>
      <c r="AI148" s="280">
        <f>'[5]CODE GV'!O139</f>
        <v>0</v>
      </c>
    </row>
    <row r="149" spans="21:35" ht="15">
      <c r="U149" s="281" t="str">
        <f>'[4]CODE GV'!A140</f>
        <v>K.K TRÚC</v>
      </c>
      <c r="V149" s="281">
        <f>'[4]CODE GV'!B140</f>
        <v>7</v>
      </c>
      <c r="W149" s="281" t="str">
        <f>'[4]CODE GV'!C140</f>
        <v>dinhngochoa</v>
      </c>
      <c r="X149" s="281" t="str">
        <f>'[4]CODE GV'!D140</f>
        <v>Đinh Ngọc</v>
      </c>
      <c r="Y149" s="281" t="str">
        <f>'[4]CODE GV'!E140</f>
        <v>Hòa</v>
      </c>
      <c r="Z149" s="281" t="str">
        <f>'[4]CODE GV'!F140</f>
        <v>Hòa</v>
      </c>
      <c r="AA149" s="281">
        <f>'[4]CODE GV'!G140</f>
        <v>1</v>
      </c>
      <c r="AB149" s="281" t="e">
        <f>'[4]CODE GV'!H140</f>
        <v>#REF!</v>
      </c>
      <c r="AC149" s="281" t="str">
        <f>'[4]CODE GV'!I140</f>
        <v>Kiến trúc sư</v>
      </c>
      <c r="AD149" s="282" t="str">
        <f>'[4]CODE GV'!J140</f>
        <v>KTS.</v>
      </c>
      <c r="AE149" s="282" t="e">
        <f>'[4]CODE GV'!K140</f>
        <v>#REF!</v>
      </c>
      <c r="AF149" s="282" t="str">
        <f>'[4]CODE GV'!L140</f>
        <v>(Đang học Cao học tại TP.HCM)</v>
      </c>
      <c r="AG149" s="282" t="e">
        <f>'[4]CODE GV'!M140</f>
        <v>#REF!</v>
      </c>
      <c r="AH149" s="282" t="str">
        <f>'[4]CODE GV'!N140</f>
        <v>0122.262.8788</v>
      </c>
      <c r="AI149" s="280">
        <f>'[5]CODE GV'!O140</f>
        <v>0</v>
      </c>
    </row>
    <row r="150" spans="21:35" ht="15">
      <c r="U150" s="281" t="str">
        <f>'[4]CODE GV'!A141</f>
        <v>K.K TRÚC</v>
      </c>
      <c r="V150" s="281">
        <f>'[4]CODE GV'!B141</f>
        <v>8</v>
      </c>
      <c r="W150" s="281" t="str">
        <f>'[4]CODE GV'!C141</f>
        <v>huynhthuclinh</v>
      </c>
      <c r="X150" s="281" t="str">
        <f>'[4]CODE GV'!D141</f>
        <v>Huỳnh Thúc</v>
      </c>
      <c r="Y150" s="281" t="str">
        <f>'[4]CODE GV'!E141</f>
        <v>Linh</v>
      </c>
      <c r="Z150" s="281" t="str">
        <f>'[4]CODE GV'!F141</f>
        <v>T.Linh</v>
      </c>
      <c r="AA150" s="281">
        <f>'[4]CODE GV'!G141</f>
        <v>1</v>
      </c>
      <c r="AB150" s="281" t="e">
        <f>'[4]CODE GV'!H141</f>
        <v>#REF!</v>
      </c>
      <c r="AC150" s="281" t="str">
        <f>'[4]CODE GV'!I141</f>
        <v>Kiến trúc sư</v>
      </c>
      <c r="AD150" s="282" t="str">
        <f>'[4]CODE GV'!J141</f>
        <v>KTS.</v>
      </c>
      <c r="AE150" s="282" t="e">
        <f>'[4]CODE GV'!K141</f>
        <v>#REF!</v>
      </c>
      <c r="AF150" s="282" t="str">
        <f>'[4]CODE GV'!L141</f>
        <v>(Đang học Cao học tại TP.HCM)</v>
      </c>
      <c r="AG150" s="282" t="e">
        <f>'[4]CODE GV'!M141</f>
        <v>#REF!</v>
      </c>
      <c r="AH150" s="282" t="str">
        <f>'[4]CODE GV'!N141</f>
        <v>0949.537.789</v>
      </c>
      <c r="AI150" s="280">
        <f>'[5]CODE GV'!O141</f>
        <v>0</v>
      </c>
    </row>
    <row r="151" spans="21:35" ht="15">
      <c r="U151" s="281" t="str">
        <f>'[4]CODE GV'!A142</f>
        <v>K.K TRÚC</v>
      </c>
      <c r="V151" s="281">
        <f>'[4]CODE GV'!B142</f>
        <v>9</v>
      </c>
      <c r="W151" s="281" t="str">
        <f>'[4]CODE GV'!C142</f>
        <v>nguyenthikhanhtrang</v>
      </c>
      <c r="X151" s="281" t="str">
        <f>'[4]CODE GV'!D142</f>
        <v>Nguyễn Thị Khánh</v>
      </c>
      <c r="Y151" s="281" t="str">
        <f>'[4]CODE GV'!E142</f>
        <v>Trang</v>
      </c>
      <c r="Z151" s="281" t="str">
        <f>'[4]CODE GV'!F142</f>
        <v>K.Trang</v>
      </c>
      <c r="AA151" s="281">
        <f>'[4]CODE GV'!G142</f>
        <v>1</v>
      </c>
      <c r="AB151" s="281" t="e">
        <f>'[4]CODE GV'!H142</f>
        <v>#REF!</v>
      </c>
      <c r="AC151" s="281" t="str">
        <f>'[4]CODE GV'!I142</f>
        <v>Kiến trúc sư</v>
      </c>
      <c r="AD151" s="282" t="str">
        <f>'[4]CODE GV'!J142</f>
        <v>KTS.</v>
      </c>
      <c r="AE151" s="282" t="e">
        <f>'[4]CODE GV'!K142</f>
        <v>#REF!</v>
      </c>
      <c r="AF151" s="282" t="e">
        <f>'[4]CODE GV'!L142</f>
        <v>#REF!</v>
      </c>
      <c r="AG151" s="282" t="e">
        <f>'[4]CODE GV'!M142</f>
        <v>#REF!</v>
      </c>
      <c r="AH151" s="282" t="str">
        <f>'[4]CODE GV'!N142</f>
        <v>0942.000.759</v>
      </c>
      <c r="AI151" s="280">
        <f>'[5]CODE GV'!O142</f>
        <v>0</v>
      </c>
    </row>
    <row r="152" spans="21:35" ht="15">
      <c r="U152" s="281" t="str">
        <f>'[4]CODE GV'!A143</f>
        <v>K.K TRÚC</v>
      </c>
      <c r="V152" s="281">
        <f>'[4]CODE GV'!B143</f>
        <v>10</v>
      </c>
      <c r="W152" s="281" t="str">
        <f>'[4]CODE GV'!C143</f>
        <v>vohuydung</v>
      </c>
      <c r="X152" s="281" t="str">
        <f>'[4]CODE GV'!D143</f>
        <v>Võ Huy</v>
      </c>
      <c r="Y152" s="281" t="str">
        <f>'[4]CODE GV'!E143</f>
        <v>Dũng</v>
      </c>
      <c r="Z152" s="281" t="str">
        <f>'[4]CODE GV'!F143</f>
        <v>H.Dũng</v>
      </c>
      <c r="AA152" s="281">
        <f>'[4]CODE GV'!G143</f>
        <v>1</v>
      </c>
      <c r="AB152" s="281" t="e">
        <f>'[4]CODE GV'!H143</f>
        <v>#REF!</v>
      </c>
      <c r="AC152" s="281" t="str">
        <f>'[4]CODE GV'!I143</f>
        <v>Kỹ sư</v>
      </c>
      <c r="AD152" s="282" t="str">
        <f>'[4]CODE GV'!J143</f>
        <v>KS.</v>
      </c>
      <c r="AE152" s="282" t="e">
        <f>'[4]CODE GV'!K143</f>
        <v>#REF!</v>
      </c>
      <c r="AF152" s="282" t="e">
        <f>'[4]CODE GV'!L143</f>
        <v>#REF!</v>
      </c>
      <c r="AG152" s="282" t="e">
        <f>'[4]CODE GV'!M143</f>
        <v>#REF!</v>
      </c>
      <c r="AH152" s="282" t="str">
        <f>'[4]CODE GV'!N143</f>
        <v>0914.004.405</v>
      </c>
      <c r="AI152" s="280">
        <f>'[5]CODE GV'!O143</f>
        <v>0</v>
      </c>
    </row>
    <row r="153" spans="21:35" ht="15">
      <c r="U153" s="281" t="str">
        <f>'[4]CODE GV'!A144</f>
        <v>K.K TRÚC</v>
      </c>
      <c r="V153" s="281">
        <f>'[4]CODE GV'!B144</f>
        <v>11</v>
      </c>
      <c r="W153" s="281" t="str">
        <f>'[4]CODE GV'!C144</f>
        <v>lehuutinh</v>
      </c>
      <c r="X153" s="281" t="str">
        <f>'[4]CODE GV'!D144</f>
        <v>Lê Hữu</v>
      </c>
      <c r="Y153" s="281" t="str">
        <f>'[4]CODE GV'!E144</f>
        <v>Tính</v>
      </c>
      <c r="Z153" s="281" t="str">
        <f>'[4]CODE GV'!F144</f>
        <v>Tính</v>
      </c>
      <c r="AA153" s="281">
        <f>'[4]CODE GV'!G144</f>
        <v>1</v>
      </c>
      <c r="AB153" s="281" t="e">
        <f>'[4]CODE GV'!H144</f>
        <v>#REF!</v>
      </c>
      <c r="AC153" s="281" t="str">
        <f>'[4]CODE GV'!I144</f>
        <v>Kỹ sư</v>
      </c>
      <c r="AD153" s="282" t="str">
        <f>'[4]CODE GV'!J144</f>
        <v>KS.</v>
      </c>
      <c r="AE153" s="282" t="e">
        <f>'[4]CODE GV'!K144</f>
        <v>#REF!</v>
      </c>
      <c r="AF153" s="282" t="e">
        <f>'[4]CODE GV'!L144</f>
        <v>#REF!</v>
      </c>
      <c r="AG153" s="282" t="e">
        <f>'[4]CODE GV'!M144</f>
        <v>#REF!</v>
      </c>
      <c r="AH153" s="282" t="str">
        <f>'[4]CODE GV'!N144</f>
        <v>0123.600.9399</v>
      </c>
      <c r="AI153" s="280">
        <f>'[5]CODE GV'!O144</f>
        <v>0</v>
      </c>
    </row>
    <row r="154" spans="21:35" ht="15">
      <c r="U154" s="281" t="str">
        <f>'[4]CODE GV'!A145</f>
        <v>K.K TRÚC</v>
      </c>
      <c r="V154" s="281">
        <f>'[4]CODE GV'!B145</f>
        <v>12</v>
      </c>
      <c r="W154" s="281" t="str">
        <f>'[4]CODE GV'!C145</f>
        <v>dinhhuudung</v>
      </c>
      <c r="X154" s="281" t="str">
        <f>'[4]CODE GV'!D145</f>
        <v>Đinh Hữu</v>
      </c>
      <c r="Y154" s="281" t="str">
        <f>'[4]CODE GV'!E145</f>
        <v>Dung</v>
      </c>
      <c r="Z154" s="281" t="str">
        <f>'[4]CODE GV'!F145</f>
        <v>Dung</v>
      </c>
      <c r="AA154" s="281">
        <f>'[4]CODE GV'!G145</f>
        <v>1</v>
      </c>
      <c r="AB154" s="281" t="e">
        <f>'[4]CODE GV'!H145</f>
        <v>#REF!</v>
      </c>
      <c r="AC154" s="281" t="str">
        <f>'[4]CODE GV'!I145</f>
        <v>Kỹ sư</v>
      </c>
      <c r="AD154" s="282" t="str">
        <f>'[4]CODE GV'!J145</f>
        <v>KS.</v>
      </c>
      <c r="AE154" s="282" t="e">
        <f>'[4]CODE GV'!K145</f>
        <v>#REF!</v>
      </c>
      <c r="AF154" s="282" t="e">
        <f>'[4]CODE GV'!L145</f>
        <v>#REF!</v>
      </c>
      <c r="AG154" s="282" t="e">
        <f>'[4]CODE GV'!M145</f>
        <v>#REF!</v>
      </c>
      <c r="AH154" s="282" t="str">
        <f>'[4]CODE GV'!N145</f>
        <v>0913.472.560</v>
      </c>
      <c r="AI154" s="280">
        <f>'[5]CODE GV'!O145</f>
        <v>0</v>
      </c>
    </row>
    <row r="155" spans="21:35" ht="15">
      <c r="U155" s="281" t="str">
        <f>'[4]CODE GV'!A146</f>
        <v>K.K TRÚC</v>
      </c>
      <c r="V155" s="281">
        <f>'[4]CODE GV'!B146</f>
        <v>13</v>
      </c>
      <c r="W155" s="281" t="str">
        <f>'[4]CODE GV'!C146</f>
        <v>nguyenthiainuong</v>
      </c>
      <c r="X155" s="281" t="str">
        <f>'[4]CODE GV'!D146</f>
        <v>Nguyễn Thị Ái</v>
      </c>
      <c r="Y155" s="281" t="str">
        <f>'[4]CODE GV'!E146</f>
        <v>Nương</v>
      </c>
      <c r="Z155" s="281" t="str">
        <f>'[4]CODE GV'!F146</f>
        <v>A.Nương</v>
      </c>
      <c r="AA155" s="281">
        <f>'[4]CODE GV'!G146</f>
        <v>1</v>
      </c>
      <c r="AB155" s="281" t="e">
        <f>'[4]CODE GV'!H146</f>
        <v>#REF!</v>
      </c>
      <c r="AC155" s="281" t="str">
        <f>'[4]CODE GV'!I146</f>
        <v>Cử nhân</v>
      </c>
      <c r="AD155" s="282" t="str">
        <f>'[4]CODE GV'!J146</f>
        <v>CN.</v>
      </c>
      <c r="AE155" s="282" t="e">
        <f>'[4]CODE GV'!K146</f>
        <v>#REF!</v>
      </c>
      <c r="AF155" s="282" t="e">
        <f>'[4]CODE GV'!L146</f>
        <v>#REF!</v>
      </c>
      <c r="AG155" s="282" t="e">
        <f>'[4]CODE GV'!M146</f>
        <v>#REF!</v>
      </c>
      <c r="AH155" s="282" t="str">
        <f>'[4]CODE GV'!N146</f>
        <v>0913857479</v>
      </c>
      <c r="AI155" s="280">
        <f>'[5]CODE GV'!O146</f>
        <v>0</v>
      </c>
    </row>
    <row r="156" spans="21:35" ht="15">
      <c r="U156" s="281" t="str">
        <f>'[4]CODE GV'!A147</f>
        <v>K.K TRÚC</v>
      </c>
      <c r="V156" s="281">
        <f>'[4]CODE GV'!B147</f>
        <v>14</v>
      </c>
      <c r="W156" s="281" t="str">
        <f>'[4]CODE GV'!C147</f>
        <v>hothihien</v>
      </c>
      <c r="X156" s="281" t="str">
        <f>'[4]CODE GV'!D147</f>
        <v>Hồ Thị</v>
      </c>
      <c r="Y156" s="281" t="str">
        <f>'[4]CODE GV'!E147</f>
        <v>Hiền</v>
      </c>
      <c r="Z156" s="281" t="str">
        <f>'[4]CODE GV'!F147</f>
        <v>Th.Hiền</v>
      </c>
      <c r="AA156" s="281">
        <f>'[4]CODE GV'!G147</f>
        <v>1</v>
      </c>
      <c r="AB156" s="281" t="e">
        <f>'[4]CODE GV'!H147</f>
        <v>#REF!</v>
      </c>
      <c r="AC156" s="281" t="str">
        <f>'[4]CODE GV'!I147</f>
        <v>Kiến trúc sư</v>
      </c>
      <c r="AD156" s="282" t="str">
        <f>'[4]CODE GV'!J147</f>
        <v>KTS.</v>
      </c>
      <c r="AE156" s="282" t="e">
        <f>'[4]CODE GV'!K147</f>
        <v>#REF!</v>
      </c>
      <c r="AF156" s="282" t="str">
        <f>'[4]CODE GV'!L147</f>
        <v>(Đang học Cao học tại TP.HCM)</v>
      </c>
      <c r="AG156" s="282" t="e">
        <f>'[4]CODE GV'!M147</f>
        <v>#REF!</v>
      </c>
      <c r="AH156" s="282" t="str">
        <f>'[4]CODE GV'!N147</f>
        <v>0168.292.0946</v>
      </c>
      <c r="AI156" s="280">
        <f>'[5]CODE GV'!O147</f>
        <v>0</v>
      </c>
    </row>
    <row r="157" spans="21:35" ht="15">
      <c r="U157" s="281" t="str">
        <f>'[4]CODE GV'!A148</f>
        <v>K.K TRÚC</v>
      </c>
      <c r="V157" s="281">
        <f>'[4]CODE GV'!B148</f>
        <v>15</v>
      </c>
      <c r="W157" s="281" t="str">
        <f>'[4]CODE GV'!C148</f>
        <v>trantrongthuc</v>
      </c>
      <c r="X157" s="281" t="str">
        <f>'[4]CODE GV'!D148</f>
        <v>Trần Trọng</v>
      </c>
      <c r="Y157" s="281" t="str">
        <f>'[4]CODE GV'!E148</f>
        <v>Thức</v>
      </c>
      <c r="Z157" s="281" t="str">
        <f>'[4]CODE GV'!F148</f>
        <v>Tr.Thức</v>
      </c>
      <c r="AA157" s="281">
        <f>'[4]CODE GV'!G148</f>
        <v>1</v>
      </c>
      <c r="AB157" s="281" t="e">
        <f>'[4]CODE GV'!H148</f>
        <v>#REF!</v>
      </c>
      <c r="AC157" s="281" t="str">
        <f>'[4]CODE GV'!I148</f>
        <v>Kiến trúc sư</v>
      </c>
      <c r="AD157" s="282" t="str">
        <f>'[4]CODE GV'!J148</f>
        <v>KTS.</v>
      </c>
      <c r="AE157" s="282" t="e">
        <f>'[4]CODE GV'!K148</f>
        <v>#REF!</v>
      </c>
      <c r="AF157" s="282" t="e">
        <f>'[4]CODE GV'!L148</f>
        <v>#REF!</v>
      </c>
      <c r="AG157" s="282" t="e">
        <f>'[4]CODE GV'!M148</f>
        <v>#REF!</v>
      </c>
      <c r="AH157" s="282" t="str">
        <f>'[4]CODE GV'!N148</f>
        <v>0938.390.616</v>
      </c>
      <c r="AI157" s="280">
        <f>'[5]CODE GV'!O148</f>
        <v>0</v>
      </c>
    </row>
    <row r="158" spans="21:35" ht="15">
      <c r="U158" s="281" t="str">
        <f>'[4]CODE GV'!A149</f>
        <v>K.K TRÚC</v>
      </c>
      <c r="V158" s="281">
        <f>'[4]CODE GV'!B149</f>
        <v>16</v>
      </c>
      <c r="W158" s="281" t="str">
        <f>'[4]CODE GV'!C149</f>
        <v>duongthithuthuy</v>
      </c>
      <c r="X158" s="281" t="str">
        <f>'[4]CODE GV'!D149</f>
        <v>Dương Thị Thu</v>
      </c>
      <c r="Y158" s="281" t="str">
        <f>'[4]CODE GV'!E149</f>
        <v>Thùy</v>
      </c>
      <c r="Z158" s="281" t="str">
        <f>'[4]CODE GV'!F149</f>
        <v>Th.Thùy</v>
      </c>
      <c r="AA158" s="281">
        <f>'[4]CODE GV'!G149</f>
        <v>1</v>
      </c>
      <c r="AB158" s="281" t="e">
        <f>'[4]CODE GV'!H149</f>
        <v>#REF!</v>
      </c>
      <c r="AC158" s="281" t="str">
        <f>'[4]CODE GV'!I149</f>
        <v>Kiến trúc sư</v>
      </c>
      <c r="AD158" s="282" t="str">
        <f>'[4]CODE GV'!J149</f>
        <v>KTS.</v>
      </c>
      <c r="AE158" s="282" t="e">
        <f>'[4]CODE GV'!K149</f>
        <v>#REF!</v>
      </c>
      <c r="AF158" s="282" t="e">
        <f>'[4]CODE GV'!L149</f>
        <v>#REF!</v>
      </c>
      <c r="AG158" s="282" t="e">
        <f>'[4]CODE GV'!M149</f>
        <v>#REF!</v>
      </c>
      <c r="AH158" s="282" t="str">
        <f>'[4]CODE GV'!N149</f>
        <v>0905.389.940</v>
      </c>
      <c r="AI158" s="280">
        <f>'[5]CODE GV'!O149</f>
        <v>0</v>
      </c>
    </row>
    <row r="159" spans="21:35" ht="15">
      <c r="U159" s="281" t="str">
        <f>'[4]CODE GV'!A150</f>
        <v>K.K TRÚC</v>
      </c>
      <c r="V159" s="281">
        <f>'[4]CODE GV'!B150</f>
        <v>17</v>
      </c>
      <c r="W159" s="281" t="str">
        <f>'[4]CODE GV'!C150</f>
        <v>dangduylinh</v>
      </c>
      <c r="X159" s="281" t="str">
        <f>'[4]CODE GV'!D150</f>
        <v>Đặng Duy</v>
      </c>
      <c r="Y159" s="281" t="str">
        <f>'[4]CODE GV'!E150</f>
        <v>Linh</v>
      </c>
      <c r="Z159" s="281" t="str">
        <f>'[4]CODE GV'!F150</f>
        <v>D.Linh</v>
      </c>
      <c r="AA159" s="281">
        <f>'[4]CODE GV'!G150</f>
        <v>1</v>
      </c>
      <c r="AB159" s="281" t="e">
        <f>'[4]CODE GV'!H150</f>
        <v>#REF!</v>
      </c>
      <c r="AC159" s="281" t="str">
        <f>'[4]CODE GV'!I150</f>
        <v>Kiến trúc sư</v>
      </c>
      <c r="AD159" s="282" t="str">
        <f>'[4]CODE GV'!J150</f>
        <v>KTS.</v>
      </c>
      <c r="AE159" s="282" t="e">
        <f>'[4]CODE GV'!K150</f>
        <v>#REF!</v>
      </c>
      <c r="AF159" s="282" t="e">
        <f>'[4]CODE GV'!L150</f>
        <v>#REF!</v>
      </c>
      <c r="AG159" s="282" t="e">
        <f>'[4]CODE GV'!M150</f>
        <v>#REF!</v>
      </c>
      <c r="AH159" s="282" t="str">
        <f>'[4]CODE GV'!N150</f>
        <v>0122.222.4092</v>
      </c>
      <c r="AI159" s="280">
        <f>'[5]CODE GV'!O150</f>
        <v>0</v>
      </c>
    </row>
    <row r="160" spans="21:35" ht="15">
      <c r="U160" s="281" t="str">
        <f>'[4]CODE GV'!A151</f>
        <v>K.K TRÚC</v>
      </c>
      <c r="V160" s="281">
        <f>'[4]CODE GV'!B151</f>
        <v>18</v>
      </c>
      <c r="W160" s="281" t="str">
        <f>'[4]CODE GV'!C151</f>
        <v>dinhthiquynhanh</v>
      </c>
      <c r="X160" s="281" t="str">
        <f>'[4]CODE GV'!D151</f>
        <v>Đinh Thị Quỳnh </v>
      </c>
      <c r="Y160" s="281" t="str">
        <f>'[4]CODE GV'!E151</f>
        <v>Anh</v>
      </c>
      <c r="Z160" s="281" t="str">
        <f>'[4]CODE GV'!F151</f>
        <v>Q.Anh</v>
      </c>
      <c r="AA160" s="281">
        <f>'[4]CODE GV'!G151</f>
        <v>1</v>
      </c>
      <c r="AB160" s="281" t="e">
        <f>'[4]CODE GV'!H151</f>
        <v>#REF!</v>
      </c>
      <c r="AC160" s="281" t="str">
        <f>'[4]CODE GV'!I151</f>
        <v>Cử nhân</v>
      </c>
      <c r="AD160" s="282" t="str">
        <f>'[4]CODE GV'!J151</f>
        <v>CN.</v>
      </c>
      <c r="AE160" s="282" t="e">
        <f>'[4]CODE GV'!K151</f>
        <v>#REF!</v>
      </c>
      <c r="AF160" s="282" t="e">
        <f>'[4]CODE GV'!L151</f>
        <v>#REF!</v>
      </c>
      <c r="AG160" s="282" t="e">
        <f>'[4]CODE GV'!M151</f>
        <v>#REF!</v>
      </c>
      <c r="AH160" s="282" t="str">
        <f>'[4]CODE GV'!N151</f>
        <v>0903.055.460</v>
      </c>
      <c r="AI160" s="280">
        <f>'[5]CODE GV'!O151</f>
        <v>0</v>
      </c>
    </row>
    <row r="161" spans="21:35" ht="15">
      <c r="U161" s="281" t="str">
        <f>'[4]CODE GV'!A152</f>
        <v>K.K TRÚC</v>
      </c>
      <c r="V161" s="281">
        <f>'[4]CODE GV'!B152</f>
        <v>19</v>
      </c>
      <c r="W161" s="281" t="str">
        <f>'[4]CODE GV'!C152</f>
        <v>truonganhbichchau</v>
      </c>
      <c r="X161" s="281" t="str">
        <f>'[4]CODE GV'!D152</f>
        <v>Trương Anh Bích</v>
      </c>
      <c r="Y161" s="281" t="str">
        <f>'[4]CODE GV'!E152</f>
        <v>Châu</v>
      </c>
      <c r="Z161" s="281" t="str">
        <f>'[4]CODE GV'!F152</f>
        <v>B.Châu</v>
      </c>
      <c r="AA161" s="281">
        <f>'[4]CODE GV'!G152</f>
        <v>1</v>
      </c>
      <c r="AB161" s="281" t="e">
        <f>'[4]CODE GV'!H152</f>
        <v>#REF!</v>
      </c>
      <c r="AC161" s="281" t="str">
        <f>'[4]CODE GV'!I152</f>
        <v>Kiến trúc sư</v>
      </c>
      <c r="AD161" s="282" t="str">
        <f>'[4]CODE GV'!J152</f>
        <v>KTS.</v>
      </c>
      <c r="AE161" s="282" t="e">
        <f>'[4]CODE GV'!K152</f>
        <v>#REF!</v>
      </c>
      <c r="AF161" s="282" t="e">
        <f>'[4]CODE GV'!L152</f>
        <v>#REF!</v>
      </c>
      <c r="AG161" s="282" t="e">
        <f>'[4]CODE GV'!M152</f>
        <v>#REF!</v>
      </c>
      <c r="AH161" s="282" t="str">
        <f>'[4]CODE GV'!N152</f>
        <v>0933.196.601</v>
      </c>
      <c r="AI161" s="280">
        <f>'[5]CODE GV'!O152</f>
        <v>0</v>
      </c>
    </row>
    <row r="162" spans="21:35" ht="15">
      <c r="U162" s="281" t="str">
        <f>'[4]CODE GV'!A153</f>
        <v>K.K TRÚC</v>
      </c>
      <c r="V162" s="281">
        <f>'[4]CODE GV'!B153</f>
        <v>20</v>
      </c>
      <c r="W162" s="281" t="str">
        <f>'[4]CODE GV'!C153</f>
        <v>letienvinh</v>
      </c>
      <c r="X162" s="281" t="str">
        <f>'[4]CODE GV'!D153</f>
        <v>Lê Tiến</v>
      </c>
      <c r="Y162" s="281" t="str">
        <f>'[4]CODE GV'!E153</f>
        <v>Vinh</v>
      </c>
      <c r="Z162" s="281" t="str">
        <f>'[4]CODE GV'!F153</f>
        <v>T.Vinh</v>
      </c>
      <c r="AA162" s="281">
        <f>'[4]CODE GV'!G153</f>
        <v>1</v>
      </c>
      <c r="AB162" s="281" t="e">
        <f>'[4]CODE GV'!H153</f>
        <v>#REF!</v>
      </c>
      <c r="AC162" s="281" t="str">
        <f>'[4]CODE GV'!I153</f>
        <v>Kiến trúc sư</v>
      </c>
      <c r="AD162" s="282" t="str">
        <f>'[4]CODE GV'!J153</f>
        <v>KTS.</v>
      </c>
      <c r="AE162" s="282" t="e">
        <f>'[4]CODE GV'!K153</f>
        <v>#REF!</v>
      </c>
      <c r="AF162" s="282" t="e">
        <f>'[4]CODE GV'!L153</f>
        <v>#REF!</v>
      </c>
      <c r="AG162" s="282" t="e">
        <f>'[4]CODE GV'!M153</f>
        <v>#REF!</v>
      </c>
      <c r="AH162" s="282" t="str">
        <f>'[4]CODE GV'!N153</f>
        <v>0985.743.123</v>
      </c>
      <c r="AI162" s="280">
        <f>'[5]CODE GV'!O153</f>
        <v>0</v>
      </c>
    </row>
    <row r="163" spans="21:35" ht="15">
      <c r="U163" s="281" t="str">
        <f>'[4]CODE GV'!A154</f>
        <v>K.K TRÚC</v>
      </c>
      <c r="V163" s="281">
        <f>'[4]CODE GV'!B154</f>
        <v>21</v>
      </c>
      <c r="W163" s="281" t="str">
        <f>'[4]CODE GV'!C154</f>
        <v>phanhuusang</v>
      </c>
      <c r="X163" s="281" t="str">
        <f>'[4]CODE GV'!D154</f>
        <v>Phan Hữu</v>
      </c>
      <c r="Y163" s="281" t="str">
        <f>'[4]CODE GV'!E154</f>
        <v>Sang</v>
      </c>
      <c r="Z163" s="281" t="str">
        <f>'[4]CODE GV'!F154</f>
        <v>H.Sang</v>
      </c>
      <c r="AA163" s="281">
        <f>'[4]CODE GV'!G154</f>
        <v>0</v>
      </c>
      <c r="AB163" s="281" t="e">
        <f>'[4]CODE GV'!H154</f>
        <v>#REF!</v>
      </c>
      <c r="AC163" s="281" t="e">
        <f>'[4]CODE GV'!I154</f>
        <v>#REF!</v>
      </c>
      <c r="AD163" s="282" t="e">
        <f>'[4]CODE GV'!J154</f>
        <v>#REF!</v>
      </c>
      <c r="AE163" s="282" t="e">
        <f>'[4]CODE GV'!K154</f>
        <v>#REF!</v>
      </c>
      <c r="AF163" s="282" t="e">
        <f>'[4]CODE GV'!L154</f>
        <v>#REF!</v>
      </c>
      <c r="AG163" s="282" t="e">
        <f>'[4]CODE GV'!M154</f>
        <v>#REF!</v>
      </c>
      <c r="AH163" s="282" t="e">
        <f>'[4]CODE GV'!N154</f>
        <v>#REF!</v>
      </c>
      <c r="AI163" s="280">
        <f>'[5]CODE GV'!O154</f>
        <v>0</v>
      </c>
    </row>
    <row r="164" spans="21:35" ht="15">
      <c r="U164" s="281" t="str">
        <f>'[4]CODE GV'!A155</f>
        <v>K.K TRÚC</v>
      </c>
      <c r="V164" s="281">
        <f>'[4]CODE GV'!B155</f>
        <v>22</v>
      </c>
      <c r="W164" s="281" t="e">
        <f>'[4]CODE GV'!C155</f>
        <v>#REF!</v>
      </c>
      <c r="X164" s="281" t="e">
        <f>'[4]CODE GV'!D155</f>
        <v>#REF!</v>
      </c>
      <c r="Y164" s="281" t="e">
        <f>'[4]CODE GV'!E155</f>
        <v>#REF!</v>
      </c>
      <c r="Z164" s="281" t="e">
        <f>'[4]CODE GV'!F155</f>
        <v>#REF!</v>
      </c>
      <c r="AA164" s="281">
        <f>'[4]CODE GV'!G155</f>
        <v>0</v>
      </c>
      <c r="AB164" s="281" t="e">
        <f>'[4]CODE GV'!H155</f>
        <v>#REF!</v>
      </c>
      <c r="AC164" s="281" t="e">
        <f>'[4]CODE GV'!I155</f>
        <v>#REF!</v>
      </c>
      <c r="AD164" s="282" t="e">
        <f>'[4]CODE GV'!J155</f>
        <v>#REF!</v>
      </c>
      <c r="AE164" s="282" t="e">
        <f>'[4]CODE GV'!K155</f>
        <v>#REF!</v>
      </c>
      <c r="AF164" s="282" t="e">
        <f>'[4]CODE GV'!L155</f>
        <v>#REF!</v>
      </c>
      <c r="AG164" s="282" t="e">
        <f>'[4]CODE GV'!M155</f>
        <v>#REF!</v>
      </c>
      <c r="AH164" s="282" t="e">
        <f>'[4]CODE GV'!N155</f>
        <v>#REF!</v>
      </c>
      <c r="AI164" s="280">
        <f>'[5]CODE GV'!O155</f>
        <v>0</v>
      </c>
    </row>
    <row r="165" spans="21:35" ht="15">
      <c r="U165" s="281" t="str">
        <f>'[4]CODE GV'!A156</f>
        <v>K.K TRÚC</v>
      </c>
      <c r="V165" s="281">
        <f>'[4]CODE GV'!B156</f>
        <v>23</v>
      </c>
      <c r="W165" s="281" t="e">
        <f>'[4]CODE GV'!C156</f>
        <v>#REF!</v>
      </c>
      <c r="X165" s="281" t="e">
        <f>'[4]CODE GV'!D156</f>
        <v>#REF!</v>
      </c>
      <c r="Y165" s="281" t="e">
        <f>'[4]CODE GV'!E156</f>
        <v>#REF!</v>
      </c>
      <c r="Z165" s="281" t="e">
        <f>'[4]CODE GV'!F156</f>
        <v>#REF!</v>
      </c>
      <c r="AA165" s="281">
        <f>'[4]CODE GV'!G156</f>
        <v>0</v>
      </c>
      <c r="AB165" s="281" t="e">
        <f>'[4]CODE GV'!H156</f>
        <v>#REF!</v>
      </c>
      <c r="AC165" s="281" t="e">
        <f>'[4]CODE GV'!I156</f>
        <v>#REF!</v>
      </c>
      <c r="AD165" s="282" t="e">
        <f>'[4]CODE GV'!J156</f>
        <v>#REF!</v>
      </c>
      <c r="AE165" s="282" t="e">
        <f>'[4]CODE GV'!K156</f>
        <v>#REF!</v>
      </c>
      <c r="AF165" s="282" t="e">
        <f>'[4]CODE GV'!L156</f>
        <v>#REF!</v>
      </c>
      <c r="AG165" s="282" t="e">
        <f>'[4]CODE GV'!M156</f>
        <v>#REF!</v>
      </c>
      <c r="AH165" s="282" t="e">
        <f>'[4]CODE GV'!N156</f>
        <v>#REF!</v>
      </c>
      <c r="AI165" s="280">
        <f>'[5]CODE GV'!O156</f>
        <v>0</v>
      </c>
    </row>
    <row r="166" spans="21:35" ht="15">
      <c r="U166" s="281" t="str">
        <f>'[4]CODE GV'!A157</f>
        <v>K.K TRÚC</v>
      </c>
      <c r="V166" s="281">
        <f>'[4]CODE GV'!B157</f>
        <v>24</v>
      </c>
      <c r="W166" s="281" t="e">
        <f>'[4]CODE GV'!C157</f>
        <v>#REF!</v>
      </c>
      <c r="X166" s="281" t="e">
        <f>'[4]CODE GV'!D157</f>
        <v>#REF!</v>
      </c>
      <c r="Y166" s="281" t="e">
        <f>'[4]CODE GV'!E157</f>
        <v>#REF!</v>
      </c>
      <c r="Z166" s="281" t="e">
        <f>'[4]CODE GV'!F157</f>
        <v>#REF!</v>
      </c>
      <c r="AA166" s="281">
        <f>'[4]CODE GV'!G157</f>
        <v>0</v>
      </c>
      <c r="AB166" s="281" t="e">
        <f>'[4]CODE GV'!H157</f>
        <v>#REF!</v>
      </c>
      <c r="AC166" s="281" t="e">
        <f>'[4]CODE GV'!I157</f>
        <v>#REF!</v>
      </c>
      <c r="AD166" s="282" t="e">
        <f>'[4]CODE GV'!J157</f>
        <v>#REF!</v>
      </c>
      <c r="AE166" s="282" t="e">
        <f>'[4]CODE GV'!K157</f>
        <v>#REF!</v>
      </c>
      <c r="AF166" s="282" t="e">
        <f>'[4]CODE GV'!L157</f>
        <v>#REF!</v>
      </c>
      <c r="AG166" s="282" t="e">
        <f>'[4]CODE GV'!M157</f>
        <v>#REF!</v>
      </c>
      <c r="AH166" s="282" t="e">
        <f>'[4]CODE GV'!N157</f>
        <v>#REF!</v>
      </c>
      <c r="AI166" s="280">
        <f>'[5]CODE GV'!O157</f>
        <v>0</v>
      </c>
    </row>
    <row r="167" spans="21:35" ht="15">
      <c r="U167" s="281" t="str">
        <f>'[4]CODE GV'!A158</f>
        <v>K.K TRÚC</v>
      </c>
      <c r="V167" s="281">
        <f>'[4]CODE GV'!B158</f>
        <v>25</v>
      </c>
      <c r="W167" s="281" t="e">
        <f>'[4]CODE GV'!C158</f>
        <v>#REF!</v>
      </c>
      <c r="X167" s="281" t="e">
        <f>'[4]CODE GV'!D158</f>
        <v>#REF!</v>
      </c>
      <c r="Y167" s="281" t="e">
        <f>'[4]CODE GV'!E158</f>
        <v>#REF!</v>
      </c>
      <c r="Z167" s="281" t="e">
        <f>'[4]CODE GV'!F158</f>
        <v>#REF!</v>
      </c>
      <c r="AA167" s="281">
        <f>'[4]CODE GV'!G158</f>
        <v>0</v>
      </c>
      <c r="AB167" s="281" t="e">
        <f>'[4]CODE GV'!H158</f>
        <v>#REF!</v>
      </c>
      <c r="AC167" s="281" t="e">
        <f>'[4]CODE GV'!I158</f>
        <v>#REF!</v>
      </c>
      <c r="AD167" s="282" t="e">
        <f>'[4]CODE GV'!J158</f>
        <v>#REF!</v>
      </c>
      <c r="AE167" s="282" t="e">
        <f>'[4]CODE GV'!K158</f>
        <v>#REF!</v>
      </c>
      <c r="AF167" s="282" t="e">
        <f>'[4]CODE GV'!L158</f>
        <v>#REF!</v>
      </c>
      <c r="AG167" s="282" t="e">
        <f>'[4]CODE GV'!M158</f>
        <v>#REF!</v>
      </c>
      <c r="AH167" s="282" t="e">
        <f>'[4]CODE GV'!N158</f>
        <v>#REF!</v>
      </c>
      <c r="AI167" s="280">
        <f>'[5]CODE GV'!O158</f>
        <v>0</v>
      </c>
    </row>
    <row r="168" spans="21:35" ht="15">
      <c r="U168" s="281" t="str">
        <f>'[4]CODE GV'!A159</f>
        <v>K.K TRÚC</v>
      </c>
      <c r="V168" s="281">
        <f>'[4]CODE GV'!B159</f>
        <v>26</v>
      </c>
      <c r="W168" s="281" t="e">
        <f>'[4]CODE GV'!C159</f>
        <v>#REF!</v>
      </c>
      <c r="X168" s="281" t="e">
        <f>'[4]CODE GV'!D159</f>
        <v>#REF!</v>
      </c>
      <c r="Y168" s="281" t="e">
        <f>'[4]CODE GV'!E159</f>
        <v>#REF!</v>
      </c>
      <c r="Z168" s="281" t="e">
        <f>'[4]CODE GV'!F159</f>
        <v>#REF!</v>
      </c>
      <c r="AA168" s="281">
        <f>'[4]CODE GV'!G159</f>
        <v>0</v>
      </c>
      <c r="AB168" s="281" t="e">
        <f>'[4]CODE GV'!H159</f>
        <v>#REF!</v>
      </c>
      <c r="AC168" s="281" t="e">
        <f>'[4]CODE GV'!I159</f>
        <v>#REF!</v>
      </c>
      <c r="AD168" s="282" t="e">
        <f>'[4]CODE GV'!J159</f>
        <v>#REF!</v>
      </c>
      <c r="AE168" s="282" t="e">
        <f>'[4]CODE GV'!K159</f>
        <v>#REF!</v>
      </c>
      <c r="AF168" s="282" t="e">
        <f>'[4]CODE GV'!L159</f>
        <v>#REF!</v>
      </c>
      <c r="AG168" s="282" t="e">
        <f>'[4]CODE GV'!M159</f>
        <v>#REF!</v>
      </c>
      <c r="AH168" s="282" t="e">
        <f>'[4]CODE GV'!N159</f>
        <v>#REF!</v>
      </c>
      <c r="AI168" s="280">
        <f>'[5]CODE GV'!O159</f>
        <v>0</v>
      </c>
    </row>
    <row r="169" spans="21:35" ht="15">
      <c r="U169" s="281" t="str">
        <f>'[4]CODE GV'!A160</f>
        <v>K.K TRÚC</v>
      </c>
      <c r="V169" s="281">
        <f>'[4]CODE GV'!B160</f>
        <v>27</v>
      </c>
      <c r="W169" s="281" t="e">
        <f>'[4]CODE GV'!C160</f>
        <v>#REF!</v>
      </c>
      <c r="X169" s="281" t="e">
        <f>'[4]CODE GV'!D160</f>
        <v>#REF!</v>
      </c>
      <c r="Y169" s="281" t="e">
        <f>'[4]CODE GV'!E160</f>
        <v>#REF!</v>
      </c>
      <c r="Z169" s="281" t="e">
        <f>'[4]CODE GV'!F160</f>
        <v>#REF!</v>
      </c>
      <c r="AA169" s="281">
        <f>'[4]CODE GV'!G160</f>
        <v>0</v>
      </c>
      <c r="AB169" s="281" t="e">
        <f>'[4]CODE GV'!H160</f>
        <v>#REF!</v>
      </c>
      <c r="AC169" s="281" t="e">
        <f>'[4]CODE GV'!I160</f>
        <v>#REF!</v>
      </c>
      <c r="AD169" s="282" t="e">
        <f>'[4]CODE GV'!J160</f>
        <v>#REF!</v>
      </c>
      <c r="AE169" s="282" t="e">
        <f>'[4]CODE GV'!K160</f>
        <v>#REF!</v>
      </c>
      <c r="AF169" s="282" t="e">
        <f>'[4]CODE GV'!L160</f>
        <v>#REF!</v>
      </c>
      <c r="AG169" s="282" t="e">
        <f>'[4]CODE GV'!M160</f>
        <v>#REF!</v>
      </c>
      <c r="AH169" s="282" t="e">
        <f>'[4]CODE GV'!N160</f>
        <v>#REF!</v>
      </c>
      <c r="AI169" s="280">
        <f>'[5]CODE GV'!O160</f>
        <v>0</v>
      </c>
    </row>
    <row r="170" spans="21:35" ht="15">
      <c r="U170" s="281" t="str">
        <f>'[4]CODE GV'!A161</f>
        <v>K.K TRÚC</v>
      </c>
      <c r="V170" s="281">
        <f>'[4]CODE GV'!B161</f>
        <v>28</v>
      </c>
      <c r="W170" s="281" t="e">
        <f>'[4]CODE GV'!C161</f>
        <v>#REF!</v>
      </c>
      <c r="X170" s="281" t="e">
        <f>'[4]CODE GV'!D161</f>
        <v>#REF!</v>
      </c>
      <c r="Y170" s="281" t="e">
        <f>'[4]CODE GV'!E161</f>
        <v>#REF!</v>
      </c>
      <c r="Z170" s="281" t="e">
        <f>'[4]CODE GV'!F161</f>
        <v>#REF!</v>
      </c>
      <c r="AA170" s="281">
        <f>'[4]CODE GV'!G161</f>
        <v>0</v>
      </c>
      <c r="AB170" s="281" t="e">
        <f>'[4]CODE GV'!H161</f>
        <v>#REF!</v>
      </c>
      <c r="AC170" s="281" t="e">
        <f>'[4]CODE GV'!I161</f>
        <v>#REF!</v>
      </c>
      <c r="AD170" s="282" t="e">
        <f>'[4]CODE GV'!J161</f>
        <v>#REF!</v>
      </c>
      <c r="AE170" s="282" t="e">
        <f>'[4]CODE GV'!K161</f>
        <v>#REF!</v>
      </c>
      <c r="AF170" s="282" t="e">
        <f>'[4]CODE GV'!L161</f>
        <v>#REF!</v>
      </c>
      <c r="AG170" s="282" t="e">
        <f>'[4]CODE GV'!M161</f>
        <v>#REF!</v>
      </c>
      <c r="AH170" s="282" t="e">
        <f>'[4]CODE GV'!N161</f>
        <v>#REF!</v>
      </c>
      <c r="AI170" s="280">
        <f>'[5]CODE GV'!O161</f>
        <v>0</v>
      </c>
    </row>
    <row r="171" spans="21:35" ht="15">
      <c r="U171" s="281" t="str">
        <f>'[4]CODE GV'!A162</f>
        <v>K.K TRÚC</v>
      </c>
      <c r="V171" s="281">
        <f>'[4]CODE GV'!B162</f>
        <v>29</v>
      </c>
      <c r="W171" s="281" t="e">
        <f>'[4]CODE GV'!C162</f>
        <v>#REF!</v>
      </c>
      <c r="X171" s="281" t="e">
        <f>'[4]CODE GV'!D162</f>
        <v>#REF!</v>
      </c>
      <c r="Y171" s="281" t="e">
        <f>'[4]CODE GV'!E162</f>
        <v>#REF!</v>
      </c>
      <c r="Z171" s="281" t="e">
        <f>'[4]CODE GV'!F162</f>
        <v>#REF!</v>
      </c>
      <c r="AA171" s="281">
        <f>'[4]CODE GV'!G162</f>
        <v>0</v>
      </c>
      <c r="AB171" s="281" t="e">
        <f>'[4]CODE GV'!H162</f>
        <v>#REF!</v>
      </c>
      <c r="AC171" s="281" t="e">
        <f>'[4]CODE GV'!I162</f>
        <v>#REF!</v>
      </c>
      <c r="AD171" s="282" t="e">
        <f>'[4]CODE GV'!J162</f>
        <v>#REF!</v>
      </c>
      <c r="AE171" s="282" t="e">
        <f>'[4]CODE GV'!K162</f>
        <v>#REF!</v>
      </c>
      <c r="AF171" s="282" t="e">
        <f>'[4]CODE GV'!L162</f>
        <v>#REF!</v>
      </c>
      <c r="AG171" s="282" t="e">
        <f>'[4]CODE GV'!M162</f>
        <v>#REF!</v>
      </c>
      <c r="AH171" s="282" t="e">
        <f>'[4]CODE GV'!N162</f>
        <v>#REF!</v>
      </c>
      <c r="AI171" s="280">
        <f>'[5]CODE GV'!O162</f>
        <v>0</v>
      </c>
    </row>
    <row r="172" spans="21:35" ht="15">
      <c r="U172" s="281" t="str">
        <f>'[4]CODE GV'!A163</f>
        <v>K.K TRÚC</v>
      </c>
      <c r="V172" s="281">
        <f>'[4]CODE GV'!B163</f>
        <v>30</v>
      </c>
      <c r="W172" s="281" t="e">
        <f>'[4]CODE GV'!C163</f>
        <v>#REF!</v>
      </c>
      <c r="X172" s="281" t="e">
        <f>'[4]CODE GV'!D163</f>
        <v>#REF!</v>
      </c>
      <c r="Y172" s="281" t="e">
        <f>'[4]CODE GV'!E163</f>
        <v>#REF!</v>
      </c>
      <c r="Z172" s="281" t="e">
        <f>'[4]CODE GV'!F163</f>
        <v>#REF!</v>
      </c>
      <c r="AA172" s="281">
        <f>'[4]CODE GV'!G163</f>
        <v>0</v>
      </c>
      <c r="AB172" s="281" t="e">
        <f>'[4]CODE GV'!H163</f>
        <v>#REF!</v>
      </c>
      <c r="AC172" s="281" t="e">
        <f>'[4]CODE GV'!I163</f>
        <v>#REF!</v>
      </c>
      <c r="AD172" s="282" t="e">
        <f>'[4]CODE GV'!J163</f>
        <v>#REF!</v>
      </c>
      <c r="AE172" s="282" t="e">
        <f>'[4]CODE GV'!K163</f>
        <v>#REF!</v>
      </c>
      <c r="AF172" s="282" t="e">
        <f>'[4]CODE GV'!L163</f>
        <v>#REF!</v>
      </c>
      <c r="AG172" s="282" t="e">
        <f>'[4]CODE GV'!M163</f>
        <v>#REF!</v>
      </c>
      <c r="AH172" s="282" t="e">
        <f>'[4]CODE GV'!N163</f>
        <v>#REF!</v>
      </c>
      <c r="AI172" s="280">
        <f>'[5]CODE GV'!O163</f>
        <v>0</v>
      </c>
    </row>
    <row r="173" spans="21:35" ht="15">
      <c r="U173" s="281" t="str">
        <f>'[4]CODE GV'!A164</f>
        <v>K.DẠY NGHỀ</v>
      </c>
      <c r="V173" s="281" t="str">
        <f>'[4]CODE GV'!B164</f>
        <v>VI</v>
      </c>
      <c r="W173" s="281" t="e">
        <f>'[4]CODE GV'!C164</f>
        <v>#REF!</v>
      </c>
      <c r="X173" s="281" t="e">
        <f>'[4]CODE GV'!D164</f>
        <v>#REF!</v>
      </c>
      <c r="Y173" s="281" t="e">
        <f>'[4]CODE GV'!E164</f>
        <v>#REF!</v>
      </c>
      <c r="Z173" s="281" t="e">
        <f>'[4]CODE GV'!F164</f>
        <v>#REF!</v>
      </c>
      <c r="AA173" s="281">
        <f>'[4]CODE GV'!G164</f>
        <v>0</v>
      </c>
      <c r="AB173" s="281" t="e">
        <f>'[4]CODE GV'!H164</f>
        <v>#REF!</v>
      </c>
      <c r="AC173" s="281" t="e">
        <f>'[4]CODE GV'!I164</f>
        <v>#REF!</v>
      </c>
      <c r="AD173" s="282" t="e">
        <f>'[4]CODE GV'!J164</f>
        <v>#REF!</v>
      </c>
      <c r="AE173" s="282" t="e">
        <f>'[4]CODE GV'!K164</f>
        <v>#REF!</v>
      </c>
      <c r="AF173" s="282" t="e">
        <f>'[4]CODE GV'!L164</f>
        <v>#REF!</v>
      </c>
      <c r="AG173" s="282" t="e">
        <f>'[4]CODE GV'!M164</f>
        <v>#REF!</v>
      </c>
      <c r="AH173" s="282" t="str">
        <f>'[4]CODE GV'!N164</f>
        <v>0573821042</v>
      </c>
      <c r="AI173" s="280">
        <f>'[5]CODE GV'!O164</f>
        <v>0</v>
      </c>
    </row>
    <row r="174" spans="21:35" ht="15">
      <c r="U174" s="281" t="str">
        <f>'[4]CODE GV'!A165</f>
        <v>K.DẠY NGHỀ</v>
      </c>
      <c r="V174" s="281">
        <f>'[4]CODE GV'!B165</f>
        <v>1</v>
      </c>
      <c r="W174" s="281" t="str">
        <f>'[4]CODE GV'!C165</f>
        <v>phamvietvy</v>
      </c>
      <c r="X174" s="281" t="str">
        <f>'[4]CODE GV'!D165</f>
        <v>Phạm Viết</v>
      </c>
      <c r="Y174" s="281" t="str">
        <f>'[4]CODE GV'!E165</f>
        <v>Vỹ</v>
      </c>
      <c r="Z174" s="281" t="str">
        <f>'[4]CODE GV'!F165</f>
        <v>Vỹ</v>
      </c>
      <c r="AA174" s="281">
        <f>'[4]CODE GV'!G165</f>
        <v>2</v>
      </c>
      <c r="AB174" s="281" t="str">
        <f>'[4]CODE GV'!H165</f>
        <v>Tr.Khoa</v>
      </c>
      <c r="AC174" s="281" t="str">
        <f>'[4]CODE GV'!I165</f>
        <v>Kỹ sư</v>
      </c>
      <c r="AD174" s="282" t="str">
        <f>'[4]CODE GV'!J165</f>
        <v>KS.</v>
      </c>
      <c r="AE174" s="282" t="e">
        <f>'[4]CODE GV'!K165</f>
        <v>#REF!</v>
      </c>
      <c r="AF174" s="282" t="e">
        <f>'[4]CODE GV'!L165</f>
        <v>#REF!</v>
      </c>
      <c r="AG174" s="282" t="e">
        <f>'[4]CODE GV'!M165</f>
        <v>#REF!</v>
      </c>
      <c r="AH174" s="282" t="str">
        <f>'[4]CODE GV'!N165</f>
        <v>0914.154.924</v>
      </c>
      <c r="AI174" s="280">
        <f>'[5]CODE GV'!O165</f>
        <v>0</v>
      </c>
    </row>
    <row r="175" spans="21:35" ht="15">
      <c r="U175" s="281" t="str">
        <f>'[4]CODE GV'!A166</f>
        <v>K.DẠY NGHỀ</v>
      </c>
      <c r="V175" s="281">
        <f>'[4]CODE GV'!B166</f>
        <v>2</v>
      </c>
      <c r="W175" s="281" t="str">
        <f>'[4]CODE GV'!C166</f>
        <v>leducgia</v>
      </c>
      <c r="X175" s="281" t="str">
        <f>'[4]CODE GV'!D166</f>
        <v>Lê Đức</v>
      </c>
      <c r="Y175" s="281" t="str">
        <f>'[4]CODE GV'!E166</f>
        <v>Gia</v>
      </c>
      <c r="Z175" s="281" t="str">
        <f>'[4]CODE GV'!F166</f>
        <v>Gia</v>
      </c>
      <c r="AA175" s="281">
        <f>'[4]CODE GV'!G166</f>
        <v>2</v>
      </c>
      <c r="AB175" s="281" t="str">
        <f>'[4]CODE GV'!H166</f>
        <v>PT.Khoa</v>
      </c>
      <c r="AC175" s="281" t="str">
        <f>'[4]CODE GV'!I166</f>
        <v>Kỹ sư</v>
      </c>
      <c r="AD175" s="282" t="str">
        <f>'[4]CODE GV'!J166</f>
        <v>KS.</v>
      </c>
      <c r="AE175" s="282" t="e">
        <f>'[4]CODE GV'!K166</f>
        <v>#REF!</v>
      </c>
      <c r="AF175" s="282" t="e">
        <f>'[4]CODE GV'!L166</f>
        <v>#REF!</v>
      </c>
      <c r="AG175" s="282" t="e">
        <f>'[4]CODE GV'!M166</f>
        <v>#REF!</v>
      </c>
      <c r="AH175" s="282" t="str">
        <f>'[4]CODE GV'!N166</f>
        <v>0903.570.261</v>
      </c>
      <c r="AI175" s="280">
        <f>'[5]CODE GV'!O166</f>
        <v>0</v>
      </c>
    </row>
    <row r="176" spans="21:35" ht="15">
      <c r="U176" s="281" t="str">
        <f>'[4]CODE GV'!A167</f>
        <v>K.DẠY NGHỀ</v>
      </c>
      <c r="V176" s="281">
        <f>'[4]CODE GV'!B167</f>
        <v>3</v>
      </c>
      <c r="W176" s="281" t="str">
        <f>'[4]CODE GV'!C167</f>
        <v>tranvanthai</v>
      </c>
      <c r="X176" s="281" t="str">
        <f>'[4]CODE GV'!D167</f>
        <v>Trần Văn</v>
      </c>
      <c r="Y176" s="281" t="str">
        <f>'[4]CODE GV'!E167</f>
        <v>Thái</v>
      </c>
      <c r="Z176" s="281" t="str">
        <f>'[4]CODE GV'!F167</f>
        <v>Tr.Thái</v>
      </c>
      <c r="AA176" s="281">
        <f>'[4]CODE GV'!G167</f>
        <v>1</v>
      </c>
      <c r="AB176" s="281" t="e">
        <f>'[4]CODE GV'!H167</f>
        <v>#REF!</v>
      </c>
      <c r="AC176" s="281" t="str">
        <f>'[4]CODE GV'!I167</f>
        <v>Kỹ sư</v>
      </c>
      <c r="AD176" s="282" t="str">
        <f>'[4]CODE GV'!J167</f>
        <v>KS.</v>
      </c>
      <c r="AE176" s="282" t="e">
        <f>'[4]CODE GV'!K167</f>
        <v>#REF!</v>
      </c>
      <c r="AF176" s="282" t="e">
        <f>'[4]CODE GV'!L167</f>
        <v>#REF!</v>
      </c>
      <c r="AG176" s="282" t="e">
        <f>'[4]CODE GV'!M167</f>
        <v>#REF!</v>
      </c>
      <c r="AH176" s="282" t="str">
        <f>'[4]CODE GV'!N167</f>
        <v>0914.682.463</v>
      </c>
      <c r="AI176" s="280">
        <f>'[5]CODE GV'!O167</f>
        <v>0</v>
      </c>
    </row>
    <row r="177" spans="21:35" ht="15">
      <c r="U177" s="281" t="str">
        <f>'[4]CODE GV'!A168</f>
        <v>K.DẠY NGHỀ</v>
      </c>
      <c r="V177" s="281">
        <f>'[4]CODE GV'!B168</f>
        <v>4</v>
      </c>
      <c r="W177" s="281" t="str">
        <f>'[4]CODE GV'!C168</f>
        <v>nguyenbasau</v>
      </c>
      <c r="X177" s="281" t="str">
        <f>'[4]CODE GV'!D168</f>
        <v>Nguyễn Bá</v>
      </c>
      <c r="Y177" s="281" t="str">
        <f>'[4]CODE GV'!E168</f>
        <v>Sáu</v>
      </c>
      <c r="Z177" s="281" t="str">
        <f>'[4]CODE GV'!F168</f>
        <v>Sáu</v>
      </c>
      <c r="AA177" s="281">
        <f>'[4]CODE GV'!G168</f>
        <v>1</v>
      </c>
      <c r="AB177" s="281" t="e">
        <f>'[4]CODE GV'!H168</f>
        <v>#REF!</v>
      </c>
      <c r="AC177" s="281" t="str">
        <f>'[4]CODE GV'!I168</f>
        <v>Kỹ sư</v>
      </c>
      <c r="AD177" s="282" t="str">
        <f>'[4]CODE GV'!J168</f>
        <v>KS.</v>
      </c>
      <c r="AE177" s="282" t="e">
        <f>'[4]CODE GV'!K168</f>
        <v>#REF!</v>
      </c>
      <c r="AF177" s="282" t="e">
        <f>'[4]CODE GV'!L168</f>
        <v>#REF!</v>
      </c>
      <c r="AG177" s="282" t="e">
        <f>'[4]CODE GV'!M168</f>
        <v>#REF!</v>
      </c>
      <c r="AH177" s="282" t="str">
        <f>'[4]CODE GV'!N168</f>
        <v>0906.502.176</v>
      </c>
      <c r="AI177" s="280">
        <f>'[5]CODE GV'!O168</f>
        <v>0</v>
      </c>
    </row>
    <row r="178" spans="21:35" ht="15">
      <c r="U178" s="281" t="str">
        <f>'[4]CODE GV'!A169</f>
        <v>K.DẠY NGHỀ</v>
      </c>
      <c r="V178" s="281">
        <f>'[4]CODE GV'!B169</f>
        <v>5</v>
      </c>
      <c r="W178" s="281" t="str">
        <f>'[4]CODE GV'!C169</f>
        <v>buihuulam</v>
      </c>
      <c r="X178" s="281" t="str">
        <f>'[4]CODE GV'!D169</f>
        <v>Bùi Hữu</v>
      </c>
      <c r="Y178" s="281" t="str">
        <f>'[4]CODE GV'!E169</f>
        <v>Lắm</v>
      </c>
      <c r="Z178" s="281" t="str">
        <f>'[4]CODE GV'!F169</f>
        <v>Lắm</v>
      </c>
      <c r="AA178" s="281">
        <f>'[4]CODE GV'!G169</f>
        <v>1</v>
      </c>
      <c r="AB178" s="281" t="e">
        <f>'[4]CODE GV'!H169</f>
        <v>#REF!</v>
      </c>
      <c r="AC178" s="281" t="str">
        <f>'[4]CODE GV'!I169</f>
        <v>Kỹ sư</v>
      </c>
      <c r="AD178" s="282" t="str">
        <f>'[4]CODE GV'!J169</f>
        <v>KS.</v>
      </c>
      <c r="AE178" s="282" t="e">
        <f>'[4]CODE GV'!K169</f>
        <v>#REF!</v>
      </c>
      <c r="AF178" s="282" t="e">
        <f>'[4]CODE GV'!L169</f>
        <v>#REF!</v>
      </c>
      <c r="AG178" s="282" t="e">
        <f>'[4]CODE GV'!M169</f>
        <v>#REF!</v>
      </c>
      <c r="AH178" s="282" t="str">
        <f>'[4]CODE GV'!N169</f>
        <v>0983.195.204</v>
      </c>
      <c r="AI178" s="280">
        <f>'[5]CODE GV'!O169</f>
        <v>0</v>
      </c>
    </row>
    <row r="179" spans="21:35" ht="15">
      <c r="U179" s="281" t="str">
        <f>'[4]CODE GV'!A170</f>
        <v>K.DẠY NGHỀ</v>
      </c>
      <c r="V179" s="281">
        <f>'[4]CODE GV'!B170</f>
        <v>6</v>
      </c>
      <c r="W179" s="281" t="str">
        <f>'[4]CODE GV'!C170</f>
        <v>nguyenchiquoc</v>
      </c>
      <c r="X179" s="281" t="str">
        <f>'[4]CODE GV'!D170</f>
        <v>Nguyễn Chí</v>
      </c>
      <c r="Y179" s="281" t="str">
        <f>'[4]CODE GV'!E170</f>
        <v>Quốc</v>
      </c>
      <c r="Z179" s="281" t="str">
        <f>'[4]CODE GV'!F170</f>
        <v>Quốc</v>
      </c>
      <c r="AA179" s="281">
        <f>'[4]CODE GV'!G170</f>
        <v>1</v>
      </c>
      <c r="AB179" s="281" t="e">
        <f>'[4]CODE GV'!H170</f>
        <v>#REF!</v>
      </c>
      <c r="AC179" s="281" t="str">
        <f>'[4]CODE GV'!I170</f>
        <v>Kỹ sư</v>
      </c>
      <c r="AD179" s="282" t="str">
        <f>'[4]CODE GV'!J170</f>
        <v>KS.</v>
      </c>
      <c r="AE179" s="282" t="e">
        <f>'[4]CODE GV'!K170</f>
        <v>#REF!</v>
      </c>
      <c r="AF179" s="282" t="e">
        <f>'[4]CODE GV'!L170</f>
        <v>#REF!</v>
      </c>
      <c r="AG179" s="282" t="e">
        <f>'[4]CODE GV'!M170</f>
        <v>#REF!</v>
      </c>
      <c r="AH179" s="282" t="str">
        <f>'[4]CODE GV'!N170</f>
        <v>0167.280.9763</v>
      </c>
      <c r="AI179" s="280">
        <f>'[5]CODE GV'!O170</f>
        <v>0</v>
      </c>
    </row>
    <row r="180" spans="21:35" ht="15">
      <c r="U180" s="281" t="str">
        <f>'[4]CODE GV'!A171</f>
        <v>K.DẠY NGHỀ</v>
      </c>
      <c r="V180" s="281">
        <f>'[4]CODE GV'!B171</f>
        <v>7</v>
      </c>
      <c r="W180" s="281" t="str">
        <f>'[4]CODE GV'!C171</f>
        <v>vothanhbinh</v>
      </c>
      <c r="X180" s="281" t="str">
        <f>'[4]CODE GV'!D171</f>
        <v>Võ Thanh</v>
      </c>
      <c r="Y180" s="281" t="str">
        <f>'[4]CODE GV'!E171</f>
        <v>Bình</v>
      </c>
      <c r="Z180" s="281" t="str">
        <f>'[4]CODE GV'!F171</f>
        <v>Bình</v>
      </c>
      <c r="AA180" s="281">
        <f>'[4]CODE GV'!G171</f>
        <v>1</v>
      </c>
      <c r="AB180" s="281" t="e">
        <f>'[4]CODE GV'!H171</f>
        <v>#REF!</v>
      </c>
      <c r="AC180" s="281" t="str">
        <f>'[4]CODE GV'!I171</f>
        <v>Kỹ sư</v>
      </c>
      <c r="AD180" s="282" t="str">
        <f>'[4]CODE GV'!J171</f>
        <v>KS.</v>
      </c>
      <c r="AE180" s="282" t="e">
        <f>'[4]CODE GV'!K171</f>
        <v>#REF!</v>
      </c>
      <c r="AF180" s="282" t="e">
        <f>'[4]CODE GV'!L171</f>
        <v>#REF!</v>
      </c>
      <c r="AG180" s="282" t="e">
        <f>'[4]CODE GV'!M171</f>
        <v>#REF!</v>
      </c>
      <c r="AH180" s="282" t="str">
        <f>'[4]CODE GV'!N171</f>
        <v>0905.183.708</v>
      </c>
      <c r="AI180" s="280">
        <f>'[5]CODE GV'!O171</f>
        <v>0</v>
      </c>
    </row>
    <row r="181" spans="21:35" ht="15">
      <c r="U181" s="281" t="str">
        <f>'[4]CODE GV'!A172</f>
        <v>K.DẠY NGHỀ</v>
      </c>
      <c r="V181" s="281">
        <f>'[4]CODE GV'!B172</f>
        <v>8</v>
      </c>
      <c r="W181" s="281" t="str">
        <f>'[4]CODE GV'!C172</f>
        <v>tranvanmot</v>
      </c>
      <c r="X181" s="281" t="str">
        <f>'[4]CODE GV'!D172</f>
        <v>Trần Văn</v>
      </c>
      <c r="Y181" s="281" t="str">
        <f>'[4]CODE GV'!E172</f>
        <v>Một</v>
      </c>
      <c r="Z181" s="281" t="str">
        <f>'[4]CODE GV'!F172</f>
        <v>V.Một</v>
      </c>
      <c r="AA181" s="281">
        <f>'[4]CODE GV'!G172</f>
        <v>1</v>
      </c>
      <c r="AB181" s="281" t="e">
        <f>'[4]CODE GV'!H172</f>
        <v>#REF!</v>
      </c>
      <c r="AC181" s="281" t="str">
        <f>'[4]CODE GV'!I172</f>
        <v>Kỹ sư</v>
      </c>
      <c r="AD181" s="282" t="str">
        <f>'[4]CODE GV'!J172</f>
        <v>KS.</v>
      </c>
      <c r="AE181" s="282" t="e">
        <f>'[4]CODE GV'!K172</f>
        <v>#REF!</v>
      </c>
      <c r="AF181" s="282" t="e">
        <f>'[4]CODE GV'!L172</f>
        <v>#REF!</v>
      </c>
      <c r="AG181" s="282" t="e">
        <f>'[4]CODE GV'!M172</f>
        <v>#REF!</v>
      </c>
      <c r="AH181" s="282" t="str">
        <f>'[4]CODE GV'!N172</f>
        <v>01236.910.087</v>
      </c>
      <c r="AI181" s="280">
        <f>'[5]CODE GV'!O172</f>
        <v>0</v>
      </c>
    </row>
    <row r="182" spans="21:35" ht="15">
      <c r="U182" s="281" t="str">
        <f>'[4]CODE GV'!A173</f>
        <v>K.DẠY NGHỀ</v>
      </c>
      <c r="V182" s="281">
        <f>'[4]CODE GV'!B173</f>
        <v>9</v>
      </c>
      <c r="W182" s="281" t="str">
        <f>'[4]CODE GV'!C173</f>
        <v>lequyhoa</v>
      </c>
      <c r="X182" s="281" t="str">
        <f>'[4]CODE GV'!D173</f>
        <v>Lê Quý</v>
      </c>
      <c r="Y182" s="281" t="str">
        <f>'[4]CODE GV'!E173</f>
        <v>Hòa</v>
      </c>
      <c r="Z182" s="281" t="str">
        <f>'[4]CODE GV'!F173</f>
        <v>Q.Hòa</v>
      </c>
      <c r="AA182" s="281">
        <f>'[4]CODE GV'!G173</f>
        <v>1</v>
      </c>
      <c r="AB182" s="281" t="e">
        <f>'[4]CODE GV'!H173</f>
        <v>#REF!</v>
      </c>
      <c r="AC182" s="281" t="str">
        <f>'[4]CODE GV'!I173</f>
        <v>HDV</v>
      </c>
      <c r="AD182" s="282" t="str">
        <f>'[4]CODE GV'!J173</f>
        <v>HDV.</v>
      </c>
      <c r="AE182" s="282" t="e">
        <f>'[4]CODE GV'!K173</f>
        <v>#REF!</v>
      </c>
      <c r="AF182" s="282" t="e">
        <f>'[4]CODE GV'!L173</f>
        <v>#REF!</v>
      </c>
      <c r="AG182" s="282" t="e">
        <f>'[4]CODE GV'!M173</f>
        <v>#REF!</v>
      </c>
      <c r="AH182" s="282" t="str">
        <f>'[4]CODE GV'!N173</f>
        <v>01227.558.504</v>
      </c>
      <c r="AI182" s="280">
        <f>'[5]CODE GV'!O173</f>
        <v>0</v>
      </c>
    </row>
    <row r="183" spans="21:35" ht="15">
      <c r="U183" s="281" t="str">
        <f>'[4]CODE GV'!A174</f>
        <v>K.DẠY NGHỀ</v>
      </c>
      <c r="V183" s="281">
        <f>'[4]CODE GV'!B174</f>
        <v>10</v>
      </c>
      <c r="W183" s="281" t="e">
        <f>'[4]CODE GV'!C174</f>
        <v>#REF!</v>
      </c>
      <c r="X183" s="281" t="e">
        <f>'[4]CODE GV'!D174</f>
        <v>#REF!</v>
      </c>
      <c r="Y183" s="281" t="e">
        <f>'[4]CODE GV'!E174</f>
        <v>#REF!</v>
      </c>
      <c r="Z183" s="281" t="e">
        <f>'[4]CODE GV'!F174</f>
        <v>#REF!</v>
      </c>
      <c r="AA183" s="281">
        <f>'[4]CODE GV'!G174</f>
        <v>0</v>
      </c>
      <c r="AB183" s="281" t="e">
        <f>'[4]CODE GV'!H174</f>
        <v>#REF!</v>
      </c>
      <c r="AC183" s="281" t="e">
        <f>'[4]CODE GV'!I174</f>
        <v>#REF!</v>
      </c>
      <c r="AD183" s="282" t="e">
        <f>'[4]CODE GV'!J174</f>
        <v>#REF!</v>
      </c>
      <c r="AE183" s="282" t="e">
        <f>'[4]CODE GV'!K174</f>
        <v>#REF!</v>
      </c>
      <c r="AF183" s="282" t="e">
        <f>'[4]CODE GV'!L174</f>
        <v>#REF!</v>
      </c>
      <c r="AG183" s="282" t="e">
        <f>'[4]CODE GV'!M174</f>
        <v>#REF!</v>
      </c>
      <c r="AH183" s="282" t="e">
        <f>'[4]CODE GV'!N174</f>
        <v>#REF!</v>
      </c>
      <c r="AI183" s="280">
        <f>'[5]CODE GV'!O174</f>
        <v>0</v>
      </c>
    </row>
    <row r="184" spans="21:35" ht="15">
      <c r="U184" s="281" t="str">
        <f>'[4]CODE GV'!A175</f>
        <v>K.DẠY NGHỀ</v>
      </c>
      <c r="V184" s="281">
        <f>'[4]CODE GV'!B175</f>
        <v>11</v>
      </c>
      <c r="W184" s="281" t="e">
        <f>'[4]CODE GV'!C175</f>
        <v>#REF!</v>
      </c>
      <c r="X184" s="281" t="e">
        <f>'[4]CODE GV'!D175</f>
        <v>#REF!</v>
      </c>
      <c r="Y184" s="281" t="e">
        <f>'[4]CODE GV'!E175</f>
        <v>#REF!</v>
      </c>
      <c r="Z184" s="281" t="e">
        <f>'[4]CODE GV'!F175</f>
        <v>#REF!</v>
      </c>
      <c r="AA184" s="281">
        <f>'[4]CODE GV'!G175</f>
        <v>0</v>
      </c>
      <c r="AB184" s="281" t="e">
        <f>'[4]CODE GV'!H175</f>
        <v>#REF!</v>
      </c>
      <c r="AC184" s="281" t="e">
        <f>'[4]CODE GV'!I175</f>
        <v>#REF!</v>
      </c>
      <c r="AD184" s="282" t="e">
        <f>'[4]CODE GV'!J175</f>
        <v>#REF!</v>
      </c>
      <c r="AE184" s="282" t="e">
        <f>'[4]CODE GV'!K175</f>
        <v>#REF!</v>
      </c>
      <c r="AF184" s="282" t="e">
        <f>'[4]CODE GV'!L175</f>
        <v>#REF!</v>
      </c>
      <c r="AG184" s="282" t="e">
        <f>'[4]CODE GV'!M175</f>
        <v>#REF!</v>
      </c>
      <c r="AH184" s="282" t="e">
        <f>'[4]CODE GV'!N175</f>
        <v>#REF!</v>
      </c>
      <c r="AI184" s="280">
        <f>'[5]CODE GV'!O175</f>
        <v>0</v>
      </c>
    </row>
    <row r="185" spans="21:35" ht="15">
      <c r="U185" s="281" t="str">
        <f>'[4]CODE GV'!A176</f>
        <v>K.DẠY NGHỀ</v>
      </c>
      <c r="V185" s="281">
        <f>'[4]CODE GV'!B176</f>
        <v>12</v>
      </c>
      <c r="W185" s="281" t="e">
        <f>'[4]CODE GV'!C176</f>
        <v>#REF!</v>
      </c>
      <c r="X185" s="281" t="e">
        <f>'[4]CODE GV'!D176</f>
        <v>#REF!</v>
      </c>
      <c r="Y185" s="281" t="e">
        <f>'[4]CODE GV'!E176</f>
        <v>#REF!</v>
      </c>
      <c r="Z185" s="281" t="e">
        <f>'[4]CODE GV'!F176</f>
        <v>#REF!</v>
      </c>
      <c r="AA185" s="281">
        <f>'[4]CODE GV'!G176</f>
        <v>0</v>
      </c>
      <c r="AB185" s="281" t="e">
        <f>'[4]CODE GV'!H176</f>
        <v>#REF!</v>
      </c>
      <c r="AC185" s="281" t="e">
        <f>'[4]CODE GV'!I176</f>
        <v>#REF!</v>
      </c>
      <c r="AD185" s="282" t="e">
        <f>'[4]CODE GV'!J176</f>
        <v>#REF!</v>
      </c>
      <c r="AE185" s="282" t="e">
        <f>'[4]CODE GV'!K176</f>
        <v>#REF!</v>
      </c>
      <c r="AF185" s="282" t="e">
        <f>'[4]CODE GV'!L176</f>
        <v>#REF!</v>
      </c>
      <c r="AG185" s="282" t="e">
        <f>'[4]CODE GV'!M176</f>
        <v>#REF!</v>
      </c>
      <c r="AH185" s="282" t="e">
        <f>'[4]CODE GV'!N176</f>
        <v>#REF!</v>
      </c>
      <c r="AI185" s="280">
        <f>'[5]CODE GV'!O176</f>
        <v>0</v>
      </c>
    </row>
    <row r="186" spans="21:35" ht="15">
      <c r="U186" s="281" t="str">
        <f>'[4]CODE GV'!A177</f>
        <v>K.DẠY NGHỀ</v>
      </c>
      <c r="V186" s="281">
        <f>'[4]CODE GV'!B177</f>
        <v>13</v>
      </c>
      <c r="W186" s="281" t="e">
        <f>'[4]CODE GV'!C177</f>
        <v>#REF!</v>
      </c>
      <c r="X186" s="281" t="e">
        <f>'[4]CODE GV'!D177</f>
        <v>#REF!</v>
      </c>
      <c r="Y186" s="281" t="e">
        <f>'[4]CODE GV'!E177</f>
        <v>#REF!</v>
      </c>
      <c r="Z186" s="281" t="e">
        <f>'[4]CODE GV'!F177</f>
        <v>#REF!</v>
      </c>
      <c r="AA186" s="281">
        <f>'[4]CODE GV'!G177</f>
        <v>0</v>
      </c>
      <c r="AB186" s="281" t="e">
        <f>'[4]CODE GV'!H177</f>
        <v>#REF!</v>
      </c>
      <c r="AC186" s="281" t="e">
        <f>'[4]CODE GV'!I177</f>
        <v>#REF!</v>
      </c>
      <c r="AD186" s="282" t="e">
        <f>'[4]CODE GV'!J177</f>
        <v>#REF!</v>
      </c>
      <c r="AE186" s="282" t="e">
        <f>'[4]CODE GV'!K177</f>
        <v>#REF!</v>
      </c>
      <c r="AF186" s="282" t="e">
        <f>'[4]CODE GV'!L177</f>
        <v>#REF!</v>
      </c>
      <c r="AG186" s="282" t="e">
        <f>'[4]CODE GV'!M177</f>
        <v>#REF!</v>
      </c>
      <c r="AH186" s="282" t="e">
        <f>'[4]CODE GV'!N177</f>
        <v>#REF!</v>
      </c>
      <c r="AI186" s="280">
        <f>'[5]CODE GV'!O177</f>
        <v>0</v>
      </c>
    </row>
    <row r="187" spans="21:35" ht="15">
      <c r="U187" s="281" t="str">
        <f>'[4]CODE GV'!A178</f>
        <v>K.DẠY NGHỀ</v>
      </c>
      <c r="V187" s="281">
        <f>'[4]CODE GV'!B178</f>
        <v>14</v>
      </c>
      <c r="W187" s="281" t="e">
        <f>'[4]CODE GV'!C178</f>
        <v>#REF!</v>
      </c>
      <c r="X187" s="281" t="e">
        <f>'[4]CODE GV'!D178</f>
        <v>#REF!</v>
      </c>
      <c r="Y187" s="281" t="e">
        <f>'[4]CODE GV'!E178</f>
        <v>#REF!</v>
      </c>
      <c r="Z187" s="281" t="e">
        <f>'[4]CODE GV'!F178</f>
        <v>#REF!</v>
      </c>
      <c r="AA187" s="281">
        <f>'[4]CODE GV'!G178</f>
        <v>0</v>
      </c>
      <c r="AB187" s="281" t="e">
        <f>'[4]CODE GV'!H178</f>
        <v>#REF!</v>
      </c>
      <c r="AC187" s="281" t="e">
        <f>'[4]CODE GV'!I178</f>
        <v>#REF!</v>
      </c>
      <c r="AD187" s="282" t="e">
        <f>'[4]CODE GV'!J178</f>
        <v>#REF!</v>
      </c>
      <c r="AE187" s="282" t="e">
        <f>'[4]CODE GV'!K178</f>
        <v>#REF!</v>
      </c>
      <c r="AF187" s="282" t="e">
        <f>'[4]CODE GV'!L178</f>
        <v>#REF!</v>
      </c>
      <c r="AG187" s="282" t="e">
        <f>'[4]CODE GV'!M178</f>
        <v>#REF!</v>
      </c>
      <c r="AH187" s="282" t="e">
        <f>'[4]CODE GV'!N178</f>
        <v>#REF!</v>
      </c>
      <c r="AI187" s="280">
        <f>'[5]CODE GV'!O178</f>
        <v>0</v>
      </c>
    </row>
    <row r="188" spans="21:35" ht="15">
      <c r="U188" s="281" t="str">
        <f>'[4]CODE GV'!A179</f>
        <v>K.DẠY NGHỀ</v>
      </c>
      <c r="V188" s="281">
        <f>'[4]CODE GV'!B179</f>
        <v>15</v>
      </c>
      <c r="W188" s="281" t="e">
        <f>'[4]CODE GV'!C179</f>
        <v>#REF!</v>
      </c>
      <c r="X188" s="281" t="e">
        <f>'[4]CODE GV'!D179</f>
        <v>#REF!</v>
      </c>
      <c r="Y188" s="281" t="e">
        <f>'[4]CODE GV'!E179</f>
        <v>#REF!</v>
      </c>
      <c r="Z188" s="281" t="e">
        <f>'[4]CODE GV'!F179</f>
        <v>#REF!</v>
      </c>
      <c r="AA188" s="281">
        <f>'[4]CODE GV'!G179</f>
        <v>0</v>
      </c>
      <c r="AB188" s="281" t="e">
        <f>'[4]CODE GV'!H179</f>
        <v>#REF!</v>
      </c>
      <c r="AC188" s="281" t="e">
        <f>'[4]CODE GV'!I179</f>
        <v>#REF!</v>
      </c>
      <c r="AD188" s="282" t="e">
        <f>'[4]CODE GV'!J179</f>
        <v>#REF!</v>
      </c>
      <c r="AE188" s="282" t="e">
        <f>'[4]CODE GV'!K179</f>
        <v>#REF!</v>
      </c>
      <c r="AF188" s="282" t="e">
        <f>'[4]CODE GV'!L179</f>
        <v>#REF!</v>
      </c>
      <c r="AG188" s="282" t="e">
        <f>'[4]CODE GV'!M179</f>
        <v>#REF!</v>
      </c>
      <c r="AH188" s="282" t="e">
        <f>'[4]CODE GV'!N179</f>
        <v>#REF!</v>
      </c>
      <c r="AI188" s="280">
        <f>'[5]CODE GV'!O179</f>
        <v>0</v>
      </c>
    </row>
    <row r="189" spans="21:35" ht="15">
      <c r="U189" s="281" t="str">
        <f>'[4]CODE GV'!A180</f>
        <v>K.DẠY NGHỀ</v>
      </c>
      <c r="V189" s="281">
        <f>'[4]CODE GV'!B180</f>
        <v>16</v>
      </c>
      <c r="W189" s="281" t="e">
        <f>'[4]CODE GV'!C180</f>
        <v>#REF!</v>
      </c>
      <c r="X189" s="281" t="e">
        <f>'[4]CODE GV'!D180</f>
        <v>#REF!</v>
      </c>
      <c r="Y189" s="281" t="e">
        <f>'[4]CODE GV'!E180</f>
        <v>#REF!</v>
      </c>
      <c r="Z189" s="281" t="e">
        <f>'[4]CODE GV'!F180</f>
        <v>#REF!</v>
      </c>
      <c r="AA189" s="281">
        <f>'[4]CODE GV'!G180</f>
        <v>0</v>
      </c>
      <c r="AB189" s="281" t="e">
        <f>'[4]CODE GV'!H180</f>
        <v>#REF!</v>
      </c>
      <c r="AC189" s="281" t="e">
        <f>'[4]CODE GV'!I180</f>
        <v>#REF!</v>
      </c>
      <c r="AD189" s="282" t="e">
        <f>'[4]CODE GV'!J180</f>
        <v>#REF!</v>
      </c>
      <c r="AE189" s="282" t="e">
        <f>'[4]CODE GV'!K180</f>
        <v>#REF!</v>
      </c>
      <c r="AF189" s="282" t="e">
        <f>'[4]CODE GV'!L180</f>
        <v>#REF!</v>
      </c>
      <c r="AG189" s="282" t="e">
        <f>'[4]CODE GV'!M180</f>
        <v>#REF!</v>
      </c>
      <c r="AH189" s="282" t="e">
        <f>'[4]CODE GV'!N180</f>
        <v>#REF!</v>
      </c>
      <c r="AI189" s="280">
        <f>'[5]CODE GV'!O180</f>
        <v>0</v>
      </c>
    </row>
    <row r="190" spans="21:35" ht="15">
      <c r="U190" s="281" t="str">
        <f>'[4]CODE GV'!A181</f>
        <v>K.DẠY NGHỀ</v>
      </c>
      <c r="V190" s="281">
        <f>'[4]CODE GV'!B181</f>
        <v>17</v>
      </c>
      <c r="W190" s="281" t="e">
        <f>'[4]CODE GV'!C181</f>
        <v>#REF!</v>
      </c>
      <c r="X190" s="281" t="e">
        <f>'[4]CODE GV'!D181</f>
        <v>#REF!</v>
      </c>
      <c r="Y190" s="281" t="e">
        <f>'[4]CODE GV'!E181</f>
        <v>#REF!</v>
      </c>
      <c r="Z190" s="281" t="e">
        <f>'[4]CODE GV'!F181</f>
        <v>#REF!</v>
      </c>
      <c r="AA190" s="281">
        <f>'[4]CODE GV'!G181</f>
        <v>0</v>
      </c>
      <c r="AB190" s="281" t="e">
        <f>'[4]CODE GV'!H181</f>
        <v>#REF!</v>
      </c>
      <c r="AC190" s="281" t="e">
        <f>'[4]CODE GV'!I181</f>
        <v>#REF!</v>
      </c>
      <c r="AD190" s="282" t="e">
        <f>'[4]CODE GV'!J181</f>
        <v>#REF!</v>
      </c>
      <c r="AE190" s="282" t="e">
        <f>'[4]CODE GV'!K181</f>
        <v>#REF!</v>
      </c>
      <c r="AF190" s="282" t="e">
        <f>'[4]CODE GV'!L181</f>
        <v>#REF!</v>
      </c>
      <c r="AG190" s="282" t="e">
        <f>'[4]CODE GV'!M181</f>
        <v>#REF!</v>
      </c>
      <c r="AH190" s="282" t="e">
        <f>'[4]CODE GV'!N181</f>
        <v>#REF!</v>
      </c>
      <c r="AI190" s="280">
        <f>'[5]CODE GV'!O181</f>
        <v>0</v>
      </c>
    </row>
    <row r="191" spans="21:35" ht="15">
      <c r="U191" s="281" t="str">
        <f>'[4]CODE GV'!A182</f>
        <v>K.DẠY NGHỀ</v>
      </c>
      <c r="V191" s="281">
        <f>'[4]CODE GV'!B182</f>
        <v>18</v>
      </c>
      <c r="W191" s="281" t="e">
        <f>'[4]CODE GV'!C182</f>
        <v>#REF!</v>
      </c>
      <c r="X191" s="281" t="e">
        <f>'[4]CODE GV'!D182</f>
        <v>#REF!</v>
      </c>
      <c r="Y191" s="281" t="e">
        <f>'[4]CODE GV'!E182</f>
        <v>#REF!</v>
      </c>
      <c r="Z191" s="281" t="e">
        <f>'[4]CODE GV'!F182</f>
        <v>#REF!</v>
      </c>
      <c r="AA191" s="281">
        <f>'[4]CODE GV'!G182</f>
        <v>0</v>
      </c>
      <c r="AB191" s="281" t="e">
        <f>'[4]CODE GV'!H182</f>
        <v>#REF!</v>
      </c>
      <c r="AC191" s="281" t="e">
        <f>'[4]CODE GV'!I182</f>
        <v>#REF!</v>
      </c>
      <c r="AD191" s="282" t="e">
        <f>'[4]CODE GV'!J182</f>
        <v>#REF!</v>
      </c>
      <c r="AE191" s="282" t="e">
        <f>'[4]CODE GV'!K182</f>
        <v>#REF!</v>
      </c>
      <c r="AF191" s="282" t="e">
        <f>'[4]CODE GV'!L182</f>
        <v>#REF!</v>
      </c>
      <c r="AG191" s="282" t="e">
        <f>'[4]CODE GV'!M182</f>
        <v>#REF!</v>
      </c>
      <c r="AH191" s="282" t="e">
        <f>'[4]CODE GV'!N182</f>
        <v>#REF!</v>
      </c>
      <c r="AI191" s="280">
        <f>'[5]CODE GV'!O182</f>
        <v>0</v>
      </c>
    </row>
    <row r="192" spans="21:35" ht="15">
      <c r="U192" s="281" t="str">
        <f>'[4]CODE GV'!A183</f>
        <v>K.DẠY NGHỀ</v>
      </c>
      <c r="V192" s="281">
        <f>'[4]CODE GV'!B183</f>
        <v>19</v>
      </c>
      <c r="W192" s="281" t="e">
        <f>'[4]CODE GV'!C183</f>
        <v>#REF!</v>
      </c>
      <c r="X192" s="281" t="e">
        <f>'[4]CODE GV'!D183</f>
        <v>#REF!</v>
      </c>
      <c r="Y192" s="281" t="e">
        <f>'[4]CODE GV'!E183</f>
        <v>#REF!</v>
      </c>
      <c r="Z192" s="281" t="e">
        <f>'[4]CODE GV'!F183</f>
        <v>#REF!</v>
      </c>
      <c r="AA192" s="281">
        <f>'[4]CODE GV'!G183</f>
        <v>0</v>
      </c>
      <c r="AB192" s="281" t="e">
        <f>'[4]CODE GV'!H183</f>
        <v>#REF!</v>
      </c>
      <c r="AC192" s="281" t="e">
        <f>'[4]CODE GV'!I183</f>
        <v>#REF!</v>
      </c>
      <c r="AD192" s="282" t="e">
        <f>'[4]CODE GV'!J183</f>
        <v>#REF!</v>
      </c>
      <c r="AE192" s="282" t="e">
        <f>'[4]CODE GV'!K183</f>
        <v>#REF!</v>
      </c>
      <c r="AF192" s="282" t="e">
        <f>'[4]CODE GV'!L183</f>
        <v>#REF!</v>
      </c>
      <c r="AG192" s="282" t="e">
        <f>'[4]CODE GV'!M183</f>
        <v>#REF!</v>
      </c>
      <c r="AH192" s="282" t="e">
        <f>'[4]CODE GV'!N183</f>
        <v>#REF!</v>
      </c>
      <c r="AI192" s="280">
        <f>'[5]CODE GV'!O183</f>
        <v>0</v>
      </c>
    </row>
    <row r="193" spans="21:35" ht="15">
      <c r="U193" s="281" t="str">
        <f>'[4]CODE GV'!A184</f>
        <v>K.DẠY NGHỀ</v>
      </c>
      <c r="V193" s="281">
        <f>'[4]CODE GV'!B184</f>
        <v>20</v>
      </c>
      <c r="W193" s="281" t="e">
        <f>'[4]CODE GV'!C184</f>
        <v>#REF!</v>
      </c>
      <c r="X193" s="281" t="e">
        <f>'[4]CODE GV'!D184</f>
        <v>#REF!</v>
      </c>
      <c r="Y193" s="281" t="e">
        <f>'[4]CODE GV'!E184</f>
        <v>#REF!</v>
      </c>
      <c r="Z193" s="281" t="e">
        <f>'[4]CODE GV'!F184</f>
        <v>#REF!</v>
      </c>
      <c r="AA193" s="281">
        <f>'[4]CODE GV'!G184</f>
        <v>0</v>
      </c>
      <c r="AB193" s="281" t="e">
        <f>'[4]CODE GV'!H184</f>
        <v>#REF!</v>
      </c>
      <c r="AC193" s="281" t="e">
        <f>'[4]CODE GV'!I184</f>
        <v>#REF!</v>
      </c>
      <c r="AD193" s="282" t="e">
        <f>'[4]CODE GV'!J184</f>
        <v>#REF!</v>
      </c>
      <c r="AE193" s="282" t="e">
        <f>'[4]CODE GV'!K184</f>
        <v>#REF!</v>
      </c>
      <c r="AF193" s="282" t="e">
        <f>'[4]CODE GV'!L184</f>
        <v>#REF!</v>
      </c>
      <c r="AG193" s="282" t="e">
        <f>'[4]CODE GV'!M184</f>
        <v>#REF!</v>
      </c>
      <c r="AH193" s="282" t="e">
        <f>'[4]CODE GV'!N184</f>
        <v>#REF!</v>
      </c>
      <c r="AI193" s="280">
        <f>'[5]CODE GV'!O184</f>
        <v>0</v>
      </c>
    </row>
    <row r="194" spans="21:35" ht="15">
      <c r="U194" s="281" t="str">
        <f>'[4]CODE GV'!A185</f>
        <v>K.KH CƠ BẢN</v>
      </c>
      <c r="V194" s="281" t="str">
        <f>'[4]CODE GV'!B185</f>
        <v>VII</v>
      </c>
      <c r="W194" s="281" t="e">
        <f>'[4]CODE GV'!C185</f>
        <v>#REF!</v>
      </c>
      <c r="X194" s="281" t="e">
        <f>'[4]CODE GV'!D185</f>
        <v>#REF!</v>
      </c>
      <c r="Y194" s="281" t="e">
        <f>'[4]CODE GV'!E185</f>
        <v>#REF!</v>
      </c>
      <c r="Z194" s="281" t="e">
        <f>'[4]CODE GV'!F185</f>
        <v>#REF!</v>
      </c>
      <c r="AA194" s="281">
        <f>'[4]CODE GV'!G185</f>
        <v>0</v>
      </c>
      <c r="AB194" s="281" t="e">
        <f>'[4]CODE GV'!H185</f>
        <v>#REF!</v>
      </c>
      <c r="AC194" s="281" t="e">
        <f>'[4]CODE GV'!I185</f>
        <v>#REF!</v>
      </c>
      <c r="AD194" s="282" t="e">
        <f>'[4]CODE GV'!J185</f>
        <v>#REF!</v>
      </c>
      <c r="AE194" s="282" t="e">
        <f>'[4]CODE GV'!K185</f>
        <v>#REF!</v>
      </c>
      <c r="AF194" s="282" t="e">
        <f>'[4]CODE GV'!L185</f>
        <v>#REF!</v>
      </c>
      <c r="AG194" s="282" t="e">
        <f>'[4]CODE GV'!M185</f>
        <v>#REF!</v>
      </c>
      <c r="AH194" s="282" t="str">
        <f>'[4]CODE GV'!N185</f>
        <v>057.3821845</v>
      </c>
      <c r="AI194" s="280">
        <f>'[5]CODE GV'!O185</f>
        <v>0</v>
      </c>
    </row>
    <row r="195" spans="21:35" ht="15">
      <c r="U195" s="281" t="str">
        <f>'[4]CODE GV'!A186</f>
        <v>K.KH CƠ BẢN</v>
      </c>
      <c r="V195" s="281">
        <f>'[4]CODE GV'!B186</f>
        <v>1</v>
      </c>
      <c r="W195" s="281" t="str">
        <f>'[4]CODE GV'!C186</f>
        <v>duongvandanh</v>
      </c>
      <c r="X195" s="281" t="str">
        <f>'[4]CODE GV'!D186</f>
        <v>Dương Văn</v>
      </c>
      <c r="Y195" s="281" t="str">
        <f>'[4]CODE GV'!E186</f>
        <v>Danh</v>
      </c>
      <c r="Z195" s="281" t="str">
        <f>'[4]CODE GV'!F186</f>
        <v>Danh</v>
      </c>
      <c r="AA195" s="281">
        <f>'[4]CODE GV'!G186</f>
        <v>2</v>
      </c>
      <c r="AB195" s="281" t="str">
        <f>'[4]CODE GV'!H186</f>
        <v>Tr.Khoa</v>
      </c>
      <c r="AC195" s="281" t="str">
        <f>'[4]CODE GV'!I186</f>
        <v>Thạc sỹ</v>
      </c>
      <c r="AD195" s="282" t="str">
        <f>'[4]CODE GV'!J186</f>
        <v>ThS.</v>
      </c>
      <c r="AE195" s="282" t="e">
        <f>'[4]CODE GV'!K186</f>
        <v>#REF!</v>
      </c>
      <c r="AF195" s="282" t="e">
        <f>'[4]CODE GV'!L186</f>
        <v>#REF!</v>
      </c>
      <c r="AG195" s="282" t="e">
        <f>'[4]CODE GV'!M186</f>
        <v>#REF!</v>
      </c>
      <c r="AH195" s="282" t="str">
        <f>'[4]CODE GV'!N186</f>
        <v>0989.977.440</v>
      </c>
      <c r="AI195" s="280">
        <f>'[5]CODE GV'!O186</f>
        <v>0</v>
      </c>
    </row>
    <row r="196" spans="21:35" ht="15">
      <c r="U196" s="281" t="str">
        <f>'[4]CODE GV'!A187</f>
        <v>K.KH CƠ BẢN</v>
      </c>
      <c r="V196" s="281">
        <f>'[4]CODE GV'!B187</f>
        <v>2</v>
      </c>
      <c r="W196" s="281" t="str">
        <f>'[4]CODE GV'!C187</f>
        <v>daovanduong</v>
      </c>
      <c r="X196" s="281" t="str">
        <f>'[4]CODE GV'!D187</f>
        <v>Đào Văn</v>
      </c>
      <c r="Y196" s="281" t="str">
        <f>'[4]CODE GV'!E187</f>
        <v>Dương</v>
      </c>
      <c r="Z196" s="281" t="str">
        <f>'[4]CODE GV'!F187</f>
        <v>Dương</v>
      </c>
      <c r="AA196" s="281">
        <f>'[4]CODE GV'!G187</f>
        <v>1</v>
      </c>
      <c r="AB196" s="281" t="e">
        <f>'[4]CODE GV'!H187</f>
        <v>#REF!</v>
      </c>
      <c r="AC196" s="281" t="str">
        <f>'[4]CODE GV'!I187</f>
        <v>Thạc sỹ</v>
      </c>
      <c r="AD196" s="282" t="str">
        <f>'[4]CODE GV'!J187</f>
        <v>ThS.</v>
      </c>
      <c r="AE196" s="282" t="e">
        <f>'[4]CODE GV'!K187</f>
        <v>#REF!</v>
      </c>
      <c r="AF196" s="282" t="str">
        <f>'[4]CODE GV'!L187</f>
        <v>(Đang làm nghiên cứu sinh)</v>
      </c>
      <c r="AG196" s="282" t="e">
        <f>'[4]CODE GV'!M187</f>
        <v>#REF!</v>
      </c>
      <c r="AH196" s="282" t="str">
        <f>'[4]CODE GV'!N187</f>
        <v>0978.869.440</v>
      </c>
      <c r="AI196" s="280">
        <f>'[5]CODE GV'!O187</f>
        <v>0</v>
      </c>
    </row>
    <row r="197" spans="21:35" ht="15">
      <c r="U197" s="281" t="str">
        <f>'[4]CODE GV'!A188</f>
        <v>K.KH CƠ BẢN</v>
      </c>
      <c r="V197" s="281">
        <f>'[4]CODE GV'!B188</f>
        <v>3</v>
      </c>
      <c r="W197" s="281" t="str">
        <f>'[4]CODE GV'!C188</f>
        <v>doanvanhiep</v>
      </c>
      <c r="X197" s="281" t="str">
        <f>'[4]CODE GV'!D188</f>
        <v>Đoàn Văn </v>
      </c>
      <c r="Y197" s="281" t="str">
        <f>'[4]CODE GV'!E188</f>
        <v>Hiệp</v>
      </c>
      <c r="Z197" s="281" t="str">
        <f>'[4]CODE GV'!F188</f>
        <v>Hiệp</v>
      </c>
      <c r="AA197" s="281">
        <f>'[4]CODE GV'!G188</f>
        <v>1</v>
      </c>
      <c r="AB197" s="281" t="str">
        <f>'[4]CODE GV'!H188</f>
        <v>P.Khoa</v>
      </c>
      <c r="AC197" s="281" t="str">
        <f>'[4]CODE GV'!I188</f>
        <v>Thạc sỹ</v>
      </c>
      <c r="AD197" s="282" t="str">
        <f>'[4]CODE GV'!J188</f>
        <v>ThS.</v>
      </c>
      <c r="AE197" s="282" t="e">
        <f>'[4]CODE GV'!K188</f>
        <v>#REF!</v>
      </c>
      <c r="AF197" s="282" t="e">
        <f>'[4]CODE GV'!L188</f>
        <v>#REF!</v>
      </c>
      <c r="AG197" s="282" t="e">
        <f>'[4]CODE GV'!M188</f>
        <v>#REF!</v>
      </c>
      <c r="AH197" s="282" t="str">
        <f>'[4]CODE GV'!N188</f>
        <v>0983.375.426</v>
      </c>
      <c r="AI197" s="280">
        <f>'[5]CODE GV'!O188</f>
        <v>0</v>
      </c>
    </row>
    <row r="198" spans="21:35" ht="15">
      <c r="U198" s="281" t="str">
        <f>'[4]CODE GV'!A189</f>
        <v>K.KH CƠ BẢN</v>
      </c>
      <c r="V198" s="281">
        <f>'[4]CODE GV'!B189</f>
        <v>4</v>
      </c>
      <c r="W198" s="281" t="str">
        <f>'[4]CODE GV'!C189</f>
        <v>lephonglam</v>
      </c>
      <c r="X198" s="281" t="str">
        <f>'[4]CODE GV'!D189</f>
        <v>Lê Phong</v>
      </c>
      <c r="Y198" s="281" t="str">
        <f>'[4]CODE GV'!E189</f>
        <v>Lâm</v>
      </c>
      <c r="Z198" s="281" t="str">
        <f>'[4]CODE GV'!F189</f>
        <v>Lâm</v>
      </c>
      <c r="AA198" s="281">
        <f>'[4]CODE GV'!G189</f>
        <v>1</v>
      </c>
      <c r="AB198" s="281" t="str">
        <f>'[4]CODE GV'!H189</f>
        <v>TBM</v>
      </c>
      <c r="AC198" s="281" t="str">
        <f>'[4]CODE GV'!I189</f>
        <v>Thạc sỹ</v>
      </c>
      <c r="AD198" s="282" t="str">
        <f>'[4]CODE GV'!J189</f>
        <v>ThS.</v>
      </c>
      <c r="AE198" s="282" t="e">
        <f>'[4]CODE GV'!K189</f>
        <v>#REF!</v>
      </c>
      <c r="AF198" s="282" t="e">
        <f>'[4]CODE GV'!L189</f>
        <v>#REF!</v>
      </c>
      <c r="AG198" s="282" t="e">
        <f>'[4]CODE GV'!M189</f>
        <v>#REF!</v>
      </c>
      <c r="AH198" s="282" t="str">
        <f>'[4]CODE GV'!N189</f>
        <v>0914.154.360</v>
      </c>
      <c r="AI198" s="280">
        <f>'[5]CODE GV'!O189</f>
        <v>0</v>
      </c>
    </row>
    <row r="199" spans="21:35" ht="15">
      <c r="U199" s="281" t="str">
        <f>'[4]CODE GV'!A190</f>
        <v>K.KH CƠ BẢN</v>
      </c>
      <c r="V199" s="281">
        <f>'[4]CODE GV'!B190</f>
        <v>5</v>
      </c>
      <c r="W199" s="281" t="str">
        <f>'[4]CODE GV'!C190</f>
        <v>lenhattan</v>
      </c>
      <c r="X199" s="281" t="str">
        <f>'[4]CODE GV'!D190</f>
        <v>Lê Nhật</v>
      </c>
      <c r="Y199" s="281" t="str">
        <f>'[4]CODE GV'!E190</f>
        <v>Tân</v>
      </c>
      <c r="Z199" s="281" t="str">
        <f>'[4]CODE GV'!F190</f>
        <v>Nh.Tân</v>
      </c>
      <c r="AA199" s="281">
        <f>'[4]CODE GV'!G190</f>
        <v>1</v>
      </c>
      <c r="AB199" s="281" t="e">
        <f>'[4]CODE GV'!H190</f>
        <v>#REF!</v>
      </c>
      <c r="AC199" s="281" t="str">
        <f>'[4]CODE GV'!I190</f>
        <v>Thạc sỹ</v>
      </c>
      <c r="AD199" s="282" t="str">
        <f>'[4]CODE GV'!J190</f>
        <v>ThS.</v>
      </c>
      <c r="AE199" s="282" t="e">
        <f>'[4]CODE GV'!K190</f>
        <v>#REF!</v>
      </c>
      <c r="AF199" s="282" t="str">
        <f>'[4]CODE GV'!L190</f>
        <v>(Đang làm nghiên cứu sinh)</v>
      </c>
      <c r="AG199" s="282" t="e">
        <f>'[4]CODE GV'!M190</f>
        <v>#REF!</v>
      </c>
      <c r="AH199" s="282" t="str">
        <f>'[4]CODE GV'!N190</f>
        <v>0164.750.6266</v>
      </c>
      <c r="AI199" s="280">
        <f>'[5]CODE GV'!O190</f>
        <v>0</v>
      </c>
    </row>
    <row r="200" spans="21:35" ht="15">
      <c r="U200" s="281" t="str">
        <f>'[4]CODE GV'!A191</f>
        <v>K.KH CƠ BẢN</v>
      </c>
      <c r="V200" s="281">
        <f>'[4]CODE GV'!B191</f>
        <v>6</v>
      </c>
      <c r="W200" s="281" t="str">
        <f>'[4]CODE GV'!C191</f>
        <v>ngothihong</v>
      </c>
      <c r="X200" s="281" t="str">
        <f>'[4]CODE GV'!D191</f>
        <v>Ngô Thị</v>
      </c>
      <c r="Y200" s="281" t="str">
        <f>'[4]CODE GV'!E191</f>
        <v>Hồng</v>
      </c>
      <c r="Z200" s="281" t="str">
        <f>'[4]CODE GV'!F191</f>
        <v>Th.Hồng</v>
      </c>
      <c r="AA200" s="281">
        <f>'[4]CODE GV'!G191</f>
        <v>1</v>
      </c>
      <c r="AB200" s="281" t="e">
        <f>'[4]CODE GV'!H191</f>
        <v>#REF!</v>
      </c>
      <c r="AC200" s="281" t="str">
        <f>'[4]CODE GV'!I191</f>
        <v>Thạc sỹ</v>
      </c>
      <c r="AD200" s="282" t="str">
        <f>'[4]CODE GV'!J191</f>
        <v>ThS.</v>
      </c>
      <c r="AE200" s="282" t="e">
        <f>'[4]CODE GV'!K191</f>
        <v>#REF!</v>
      </c>
      <c r="AF200" s="282" t="e">
        <f>'[4]CODE GV'!L191</f>
        <v>#REF!</v>
      </c>
      <c r="AG200" s="282" t="e">
        <f>'[4]CODE GV'!M191</f>
        <v>#REF!</v>
      </c>
      <c r="AH200" s="282" t="str">
        <f>'[4]CODE GV'!N191</f>
        <v>0166.738.6925</v>
      </c>
      <c r="AI200" s="280">
        <f>'[5]CODE GV'!O191</f>
        <v>0</v>
      </c>
    </row>
    <row r="201" spans="21:35" ht="15">
      <c r="U201" s="281" t="str">
        <f>'[4]CODE GV'!A192</f>
        <v>K.KH CƠ BẢN</v>
      </c>
      <c r="V201" s="281">
        <f>'[4]CODE GV'!B192</f>
        <v>7</v>
      </c>
      <c r="W201" s="281" t="str">
        <f>'[4]CODE GV'!C192</f>
        <v>hothithan</v>
      </c>
      <c r="X201" s="281" t="str">
        <f>'[4]CODE GV'!D192</f>
        <v>Hồ Thị</v>
      </c>
      <c r="Y201" s="281" t="str">
        <f>'[4]CODE GV'!E192</f>
        <v>Thân</v>
      </c>
      <c r="Z201" s="281" t="str">
        <f>'[4]CODE GV'!F192</f>
        <v>Th.Thân</v>
      </c>
      <c r="AA201" s="281">
        <f>'[4]CODE GV'!G192</f>
        <v>1</v>
      </c>
      <c r="AB201" s="281" t="e">
        <f>'[4]CODE GV'!H192</f>
        <v>#REF!</v>
      </c>
      <c r="AC201" s="281" t="str">
        <f>'[4]CODE GV'!I192</f>
        <v>Thạc sỹ</v>
      </c>
      <c r="AD201" s="282" t="str">
        <f>'[4]CODE GV'!J192</f>
        <v>ThS.</v>
      </c>
      <c r="AE201" s="282" t="e">
        <f>'[4]CODE GV'!K192</f>
        <v>#REF!</v>
      </c>
      <c r="AF201" s="282" t="e">
        <f>'[4]CODE GV'!L192</f>
        <v>#REF!</v>
      </c>
      <c r="AG201" s="282" t="e">
        <f>'[4]CODE GV'!M192</f>
        <v>#REF!</v>
      </c>
      <c r="AH201" s="282" t="str">
        <f>'[4]CODE GV'!N192</f>
        <v>0984.553.444</v>
      </c>
      <c r="AI201" s="280">
        <f>'[5]CODE GV'!O192</f>
        <v>0</v>
      </c>
    </row>
    <row r="202" spans="21:35" ht="15">
      <c r="U202" s="281" t="str">
        <f>'[4]CODE GV'!A193</f>
        <v>K.KH CƠ BẢN</v>
      </c>
      <c r="V202" s="281">
        <f>'[4]CODE GV'!B193</f>
        <v>8</v>
      </c>
      <c r="W202" s="281" t="str">
        <f>'[4]CODE GV'!C193</f>
        <v>lethiloan</v>
      </c>
      <c r="X202" s="281" t="str">
        <f>'[4]CODE GV'!D193</f>
        <v>Lê Thị</v>
      </c>
      <c r="Y202" s="281" t="str">
        <f>'[4]CODE GV'!E193</f>
        <v>Loan</v>
      </c>
      <c r="Z202" s="281" t="str">
        <f>'[4]CODE GV'!F193</f>
        <v>Th.Loan</v>
      </c>
      <c r="AA202" s="281">
        <f>'[4]CODE GV'!G193</f>
        <v>1</v>
      </c>
      <c r="AB202" s="281" t="e">
        <f>'[4]CODE GV'!H193</f>
        <v>#REF!</v>
      </c>
      <c r="AC202" s="281" t="str">
        <f>'[4]CODE GV'!I193</f>
        <v>Thạc sỹ</v>
      </c>
      <c r="AD202" s="282" t="str">
        <f>'[4]CODE GV'!J193</f>
        <v>ThS.</v>
      </c>
      <c r="AE202" s="282" t="e">
        <f>'[4]CODE GV'!K193</f>
        <v>#REF!</v>
      </c>
      <c r="AF202" s="282" t="e">
        <f>'[4]CODE GV'!L193</f>
        <v>#REF!</v>
      </c>
      <c r="AG202" s="282" t="e">
        <f>'[4]CODE GV'!M193</f>
        <v>#REF!</v>
      </c>
      <c r="AH202" s="282" t="str">
        <f>'[4]CODE GV'!N193</f>
        <v>0978.691.524</v>
      </c>
      <c r="AI202" s="280">
        <f>'[5]CODE GV'!O193</f>
        <v>0</v>
      </c>
    </row>
    <row r="203" spans="21:35" ht="15">
      <c r="U203" s="281" t="str">
        <f>'[4]CODE GV'!A194</f>
        <v>K.KH CƠ BẢN</v>
      </c>
      <c r="V203" s="281">
        <f>'[4]CODE GV'!B194</f>
        <v>9</v>
      </c>
      <c r="W203" s="281" t="str">
        <f>'[4]CODE GV'!C194</f>
        <v>laivanhoc</v>
      </c>
      <c r="X203" s="281" t="str">
        <f>'[4]CODE GV'!D194</f>
        <v>Lại Văn</v>
      </c>
      <c r="Y203" s="281" t="str">
        <f>'[4]CODE GV'!E194</f>
        <v>Học</v>
      </c>
      <c r="Z203" s="281" t="str">
        <f>'[4]CODE GV'!F194</f>
        <v>V.Học</v>
      </c>
      <c r="AA203" s="281">
        <f>'[4]CODE GV'!G194</f>
        <v>1</v>
      </c>
      <c r="AB203" s="281" t="e">
        <f>'[4]CODE GV'!H194</f>
        <v>#REF!</v>
      </c>
      <c r="AC203" s="281" t="str">
        <f>'[4]CODE GV'!I194</f>
        <v>Cử nhân</v>
      </c>
      <c r="AD203" s="282" t="str">
        <f>'[4]CODE GV'!J194</f>
        <v>CN.</v>
      </c>
      <c r="AE203" s="282" t="e">
        <f>'[4]CODE GV'!K194</f>
        <v>#REF!</v>
      </c>
      <c r="AF203" s="282" t="e">
        <f>'[4]CODE GV'!L194</f>
        <v>#REF!</v>
      </c>
      <c r="AG203" s="282" t="e">
        <f>'[4]CODE GV'!M194</f>
        <v>#REF!</v>
      </c>
      <c r="AH203" s="282" t="str">
        <f>'[4]CODE GV'!N194</f>
        <v>0973,899,456</v>
      </c>
      <c r="AI203" s="280">
        <f>'[5]CODE GV'!O194</f>
        <v>0</v>
      </c>
    </row>
    <row r="204" spans="21:35" ht="15">
      <c r="U204" s="281" t="str">
        <f>'[4]CODE GV'!A195</f>
        <v>K.KH CƠ BẢN</v>
      </c>
      <c r="V204" s="281">
        <f>'[4]CODE GV'!B195</f>
        <v>10</v>
      </c>
      <c r="W204" s="281" t="str">
        <f>'[4]CODE GV'!C195</f>
        <v>dangthongtuan</v>
      </c>
      <c r="X204" s="281" t="str">
        <f>'[4]CODE GV'!D195</f>
        <v>Đặng Thông</v>
      </c>
      <c r="Y204" s="281" t="str">
        <f>'[4]CODE GV'!E195</f>
        <v>Tuấn</v>
      </c>
      <c r="Z204" s="281" t="str">
        <f>'[4]CODE GV'!F195</f>
        <v>T.Tuấn</v>
      </c>
      <c r="AA204" s="281">
        <f>'[4]CODE GV'!G195</f>
        <v>1</v>
      </c>
      <c r="AB204" s="281" t="e">
        <f>'[4]CODE GV'!H195</f>
        <v>#REF!</v>
      </c>
      <c r="AC204" s="281" t="str">
        <f>'[4]CODE GV'!I195</f>
        <v>Cử nhân</v>
      </c>
      <c r="AD204" s="282" t="str">
        <f>'[4]CODE GV'!J195</f>
        <v>CN.</v>
      </c>
      <c r="AE204" s="282" t="e">
        <f>'[4]CODE GV'!K195</f>
        <v>#REF!</v>
      </c>
      <c r="AF204" s="282" t="e">
        <f>'[4]CODE GV'!L195</f>
        <v>#REF!</v>
      </c>
      <c r="AG204" s="282" t="e">
        <f>'[4]CODE GV'!M195</f>
        <v>#REF!</v>
      </c>
      <c r="AH204" s="282" t="str">
        <f>'[4]CODE GV'!N195</f>
        <v>0978.544.372</v>
      </c>
      <c r="AI204" s="280">
        <f>'[5]CODE GV'!O195</f>
        <v>0</v>
      </c>
    </row>
    <row r="205" spans="21:35" ht="15">
      <c r="U205" s="281" t="str">
        <f>'[4]CODE GV'!A196</f>
        <v>K.KH CƠ BẢN</v>
      </c>
      <c r="V205" s="281">
        <f>'[4]CODE GV'!B196</f>
        <v>11</v>
      </c>
      <c r="W205" s="281" t="str">
        <f>'[4]CODE GV'!C196</f>
        <v>nguyenvanminh</v>
      </c>
      <c r="X205" s="281" t="str">
        <f>'[4]CODE GV'!D196</f>
        <v>Nguyễn Văn </v>
      </c>
      <c r="Y205" s="281" t="str">
        <f>'[4]CODE GV'!E196</f>
        <v>Minh</v>
      </c>
      <c r="Z205" s="281" t="str">
        <f>'[4]CODE GV'!F196</f>
        <v>Minh</v>
      </c>
      <c r="AA205" s="281">
        <f>'[4]CODE GV'!G196</f>
        <v>1</v>
      </c>
      <c r="AB205" s="281" t="e">
        <f>'[4]CODE GV'!H196</f>
        <v>#REF!</v>
      </c>
      <c r="AC205" s="281" t="str">
        <f>'[4]CODE GV'!I196</f>
        <v>Cử nhân</v>
      </c>
      <c r="AD205" s="282" t="str">
        <f>'[4]CODE GV'!J196</f>
        <v>CN.</v>
      </c>
      <c r="AE205" s="282" t="e">
        <f>'[4]CODE GV'!K196</f>
        <v>#REF!</v>
      </c>
      <c r="AF205" s="282" t="e">
        <f>'[4]CODE GV'!L196</f>
        <v>#REF!</v>
      </c>
      <c r="AG205" s="282" t="e">
        <f>'[4]CODE GV'!M196</f>
        <v>#REF!</v>
      </c>
      <c r="AH205" s="282" t="str">
        <f>'[4]CODE GV'!N196</f>
        <v>0983.847.307</v>
      </c>
      <c r="AI205" s="280">
        <f>'[5]CODE GV'!O196</f>
        <v>0</v>
      </c>
    </row>
    <row r="206" spans="21:35" ht="15">
      <c r="U206" s="281" t="str">
        <f>'[4]CODE GV'!A197</f>
        <v>K.KH CƠ BẢN</v>
      </c>
      <c r="V206" s="281">
        <f>'[4]CODE GV'!B197</f>
        <v>12</v>
      </c>
      <c r="W206" s="281" t="str">
        <f>'[4]CODE GV'!C197</f>
        <v>phamthanhxuan</v>
      </c>
      <c r="X206" s="281" t="str">
        <f>'[4]CODE GV'!D197</f>
        <v>Phạm Thanh</v>
      </c>
      <c r="Y206" s="281" t="str">
        <f>'[4]CODE GV'!E197</f>
        <v>Xuân</v>
      </c>
      <c r="Z206" s="281" t="str">
        <f>'[4]CODE GV'!F197</f>
        <v>Xuân</v>
      </c>
      <c r="AA206" s="281">
        <f>'[4]CODE GV'!G197</f>
        <v>1</v>
      </c>
      <c r="AB206" s="281" t="e">
        <f>'[4]CODE GV'!H197</f>
        <v>#REF!</v>
      </c>
      <c r="AC206" s="281" t="str">
        <f>'[4]CODE GV'!I197</f>
        <v>HDV</v>
      </c>
      <c r="AD206" s="282" t="str">
        <f>'[4]CODE GV'!J197</f>
        <v>HDV.</v>
      </c>
      <c r="AE206" s="282" t="e">
        <f>'[4]CODE GV'!K197</f>
        <v>#REF!</v>
      </c>
      <c r="AF206" s="282" t="e">
        <f>'[4]CODE GV'!L197</f>
        <v>#REF!</v>
      </c>
      <c r="AG206" s="282" t="e">
        <f>'[4]CODE GV'!M197</f>
        <v>#REF!</v>
      </c>
      <c r="AH206" s="282" t="str">
        <f>'[4]CODE GV'!N197</f>
        <v>0949.217.057</v>
      </c>
      <c r="AI206" s="280">
        <f>'[5]CODE GV'!O197</f>
        <v>0</v>
      </c>
    </row>
    <row r="207" spans="21:35" ht="15">
      <c r="U207" s="281" t="str">
        <f>'[4]CODE GV'!A198</f>
        <v>K.KH CƠ BẢN</v>
      </c>
      <c r="V207" s="281">
        <f>'[4]CODE GV'!B198</f>
        <v>13</v>
      </c>
      <c r="W207" s="281" t="str">
        <f>'[4]CODE GV'!C198</f>
        <v>levandong</v>
      </c>
      <c r="X207" s="281" t="str">
        <f>'[4]CODE GV'!D198</f>
        <v>Lê Văn</v>
      </c>
      <c r="Y207" s="281" t="str">
        <f>'[4]CODE GV'!E198</f>
        <v>Đông</v>
      </c>
      <c r="Z207" s="281" t="str">
        <f>'[4]CODE GV'!F198</f>
        <v>V.Đông</v>
      </c>
      <c r="AA207" s="281">
        <f>'[4]CODE GV'!G198</f>
        <v>1</v>
      </c>
      <c r="AB207" s="281" t="e">
        <f>'[4]CODE GV'!H198</f>
        <v>#REF!</v>
      </c>
      <c r="AC207" s="281" t="str">
        <f>'[4]CODE GV'!I198</f>
        <v>Thạc sỹ</v>
      </c>
      <c r="AD207" s="282" t="str">
        <f>'[4]CODE GV'!J198</f>
        <v>ThS.</v>
      </c>
      <c r="AE207" s="282" t="e">
        <f>'[4]CODE GV'!K198</f>
        <v>#REF!</v>
      </c>
      <c r="AF207" s="282" t="e">
        <f>'[4]CODE GV'!L198</f>
        <v>#REF!</v>
      </c>
      <c r="AG207" s="282" t="e">
        <f>'[4]CODE GV'!M198</f>
        <v>#REF!</v>
      </c>
      <c r="AH207" s="282" t="str">
        <f>'[4]CODE GV'!N198</f>
        <v>0905.800.477</v>
      </c>
      <c r="AI207" s="280">
        <f>'[5]CODE GV'!O198</f>
        <v>0</v>
      </c>
    </row>
    <row r="208" spans="21:35" ht="15">
      <c r="U208" s="281" t="str">
        <f>'[4]CODE GV'!A199</f>
        <v>K.KH CƠ BẢN</v>
      </c>
      <c r="V208" s="281">
        <f>'[4]CODE GV'!B199</f>
        <v>14</v>
      </c>
      <c r="W208" s="281" t="str">
        <f>'[4]CODE GV'!C199</f>
        <v>phanngochieu</v>
      </c>
      <c r="X208" s="281" t="str">
        <f>'[4]CODE GV'!D199</f>
        <v>Phan Ngọc</v>
      </c>
      <c r="Y208" s="281" t="str">
        <f>'[4]CODE GV'!E199</f>
        <v>Hiếu</v>
      </c>
      <c r="Z208" s="281" t="str">
        <f>'[4]CODE GV'!F199</f>
        <v>N.Hiếu</v>
      </c>
      <c r="AA208" s="281">
        <f>'[4]CODE GV'!G199</f>
        <v>1</v>
      </c>
      <c r="AB208" s="281" t="e">
        <f>'[4]CODE GV'!H199</f>
        <v>#REF!</v>
      </c>
      <c r="AC208" s="281" t="str">
        <f>'[4]CODE GV'!I199</f>
        <v>Thạc sỹ</v>
      </c>
      <c r="AD208" s="282" t="str">
        <f>'[4]CODE GV'!J199</f>
        <v>ThS.</v>
      </c>
      <c r="AE208" s="282" t="e">
        <f>'[4]CODE GV'!K199</f>
        <v>#REF!</v>
      </c>
      <c r="AF208" s="282" t="e">
        <f>'[4]CODE GV'!L199</f>
        <v>#REF!</v>
      </c>
      <c r="AG208" s="282" t="e">
        <f>'[4]CODE GV'!M199</f>
        <v>#REF!</v>
      </c>
      <c r="AH208" s="282" t="str">
        <f>'[4]CODE GV'!N199</f>
        <v>0942028697</v>
      </c>
      <c r="AI208" s="280">
        <f>'[5]CODE GV'!O199</f>
        <v>0</v>
      </c>
    </row>
    <row r="209" spans="21:35" ht="15">
      <c r="U209" s="281" t="str">
        <f>'[4]CODE GV'!A200</f>
        <v>K.KH CƠ BẢN</v>
      </c>
      <c r="V209" s="281">
        <f>'[4]CODE GV'!B200</f>
        <v>15</v>
      </c>
      <c r="W209" s="281" t="str">
        <f>'[4]CODE GV'!C200</f>
        <v>nguyenthitrang</v>
      </c>
      <c r="X209" s="281" t="str">
        <f>'[4]CODE GV'!D200</f>
        <v>Nguyễn Thị</v>
      </c>
      <c r="Y209" s="281" t="str">
        <f>'[4]CODE GV'!E200</f>
        <v>Trang</v>
      </c>
      <c r="Z209" s="281" t="str">
        <f>'[4]CODE GV'!F200</f>
        <v>Th.Trang</v>
      </c>
      <c r="AA209" s="281">
        <f>'[4]CODE GV'!G200</f>
        <v>1</v>
      </c>
      <c r="AB209" s="281" t="e">
        <f>'[4]CODE GV'!H200</f>
        <v>#REF!</v>
      </c>
      <c r="AC209" s="281" t="str">
        <f>'[4]CODE GV'!I200</f>
        <v>Thạc sỹ</v>
      </c>
      <c r="AD209" s="282" t="str">
        <f>'[4]CODE GV'!J200</f>
        <v>ThS.</v>
      </c>
      <c r="AE209" s="282" t="e">
        <f>'[4]CODE GV'!K200</f>
        <v>#REF!</v>
      </c>
      <c r="AF209" s="282" t="e">
        <f>'[4]CODE GV'!L200</f>
        <v>#REF!</v>
      </c>
      <c r="AG209" s="282" t="e">
        <f>'[4]CODE GV'!M200</f>
        <v>#REF!</v>
      </c>
      <c r="AH209" s="282" t="str">
        <f>'[4]CODE GV'!N200</f>
        <v>0913,400,306</v>
      </c>
      <c r="AI209" s="280">
        <f>'[5]CODE GV'!O200</f>
        <v>0</v>
      </c>
    </row>
    <row r="210" spans="21:35" ht="15">
      <c r="U210" s="281" t="str">
        <f>'[4]CODE GV'!A201</f>
        <v>K.KH CƠ BẢN</v>
      </c>
      <c r="V210" s="281">
        <f>'[4]CODE GV'!B201</f>
        <v>16</v>
      </c>
      <c r="W210" s="281" t="str">
        <f>'[4]CODE GV'!C201</f>
        <v>nguyenbaphi</v>
      </c>
      <c r="X210" s="281" t="str">
        <f>'[4]CODE GV'!D201</f>
        <v>Nguyễn Bá</v>
      </c>
      <c r="Y210" s="281" t="str">
        <f>'[4]CODE GV'!E201</f>
        <v>Phi</v>
      </c>
      <c r="Z210" s="281" t="str">
        <f>'[4]CODE GV'!F201</f>
        <v>B.Phi</v>
      </c>
      <c r="AA210" s="281">
        <f>'[4]CODE GV'!G201</f>
        <v>1</v>
      </c>
      <c r="AB210" s="281" t="e">
        <f>'[4]CODE GV'!H201</f>
        <v>#REF!</v>
      </c>
      <c r="AC210" s="281" t="str">
        <f>'[4]CODE GV'!I201</f>
        <v>Tiến sỹ</v>
      </c>
      <c r="AD210" s="282" t="str">
        <f>'[4]CODE GV'!J201</f>
        <v>TS.</v>
      </c>
      <c r="AE210" s="282" t="e">
        <f>'[4]CODE GV'!K201</f>
        <v>#REF!</v>
      </c>
      <c r="AF210" s="282" t="e">
        <f>'[4]CODE GV'!L201</f>
        <v>#REF!</v>
      </c>
      <c r="AG210" s="282" t="e">
        <f>'[4]CODE GV'!M201</f>
        <v>#REF!</v>
      </c>
      <c r="AH210" s="282" t="str">
        <f>'[4]CODE GV'!N201</f>
        <v>0977.632.040</v>
      </c>
      <c r="AI210" s="280">
        <f>'[5]CODE GV'!O201</f>
        <v>0</v>
      </c>
    </row>
    <row r="211" spans="21:35" ht="15">
      <c r="U211" s="281" t="str">
        <f>'[4]CODE GV'!A202</f>
        <v>K.KH CƠ BẢN</v>
      </c>
      <c r="V211" s="281">
        <f>'[4]CODE GV'!B202</f>
        <v>17</v>
      </c>
      <c r="W211" s="281" t="e">
        <f>'[4]CODE GV'!C202</f>
        <v>#REF!</v>
      </c>
      <c r="X211" s="281" t="e">
        <f>'[4]CODE GV'!D202</f>
        <v>#REF!</v>
      </c>
      <c r="Y211" s="281" t="e">
        <f>'[4]CODE GV'!E202</f>
        <v>#REF!</v>
      </c>
      <c r="Z211" s="281" t="e">
        <f>'[4]CODE GV'!F202</f>
        <v>#REF!</v>
      </c>
      <c r="AA211" s="281">
        <f>'[4]CODE GV'!G202</f>
        <v>0</v>
      </c>
      <c r="AB211" s="281" t="e">
        <f>'[4]CODE GV'!H202</f>
        <v>#REF!</v>
      </c>
      <c r="AC211" s="281" t="e">
        <f>'[4]CODE GV'!I202</f>
        <v>#REF!</v>
      </c>
      <c r="AD211" s="282" t="e">
        <f>'[4]CODE GV'!J202</f>
        <v>#REF!</v>
      </c>
      <c r="AE211" s="282" t="e">
        <f>'[4]CODE GV'!K202</f>
        <v>#REF!</v>
      </c>
      <c r="AF211" s="282" t="e">
        <f>'[4]CODE GV'!L202</f>
        <v>#REF!</v>
      </c>
      <c r="AG211" s="282" t="e">
        <f>'[4]CODE GV'!M202</f>
        <v>#REF!</v>
      </c>
      <c r="AH211" s="282" t="e">
        <f>'[4]CODE GV'!N202</f>
        <v>#REF!</v>
      </c>
      <c r="AI211" s="280">
        <f>'[5]CODE GV'!O202</f>
        <v>0</v>
      </c>
    </row>
    <row r="212" spans="21:35" ht="15">
      <c r="U212" s="281" t="str">
        <f>'[4]CODE GV'!A203</f>
        <v>K.KH CƠ BẢN</v>
      </c>
      <c r="V212" s="281">
        <f>'[4]CODE GV'!B203</f>
        <v>18</v>
      </c>
      <c r="W212" s="281" t="e">
        <f>'[4]CODE GV'!C203</f>
        <v>#REF!</v>
      </c>
      <c r="X212" s="281" t="e">
        <f>'[4]CODE GV'!D203</f>
        <v>#REF!</v>
      </c>
      <c r="Y212" s="281" t="e">
        <f>'[4]CODE GV'!E203</f>
        <v>#REF!</v>
      </c>
      <c r="Z212" s="281" t="e">
        <f>'[4]CODE GV'!F203</f>
        <v>#REF!</v>
      </c>
      <c r="AA212" s="281">
        <f>'[4]CODE GV'!G203</f>
        <v>0</v>
      </c>
      <c r="AB212" s="281" t="e">
        <f>'[4]CODE GV'!H203</f>
        <v>#REF!</v>
      </c>
      <c r="AC212" s="281" t="e">
        <f>'[4]CODE GV'!I203</f>
        <v>#REF!</v>
      </c>
      <c r="AD212" s="282" t="e">
        <f>'[4]CODE GV'!J203</f>
        <v>#REF!</v>
      </c>
      <c r="AE212" s="282" t="e">
        <f>'[4]CODE GV'!K203</f>
        <v>#REF!</v>
      </c>
      <c r="AF212" s="282" t="e">
        <f>'[4]CODE GV'!L203</f>
        <v>#REF!</v>
      </c>
      <c r="AG212" s="282" t="e">
        <f>'[4]CODE GV'!M203</f>
        <v>#REF!</v>
      </c>
      <c r="AH212" s="282" t="e">
        <f>'[4]CODE GV'!N203</f>
        <v>#REF!</v>
      </c>
      <c r="AI212" s="280">
        <f>'[5]CODE GV'!O203</f>
        <v>0</v>
      </c>
    </row>
    <row r="213" spans="21:35" ht="15">
      <c r="U213" s="281" t="str">
        <f>'[4]CODE GV'!A204</f>
        <v>K.KH CƠ BẢN</v>
      </c>
      <c r="V213" s="281">
        <f>'[4]CODE GV'!B204</f>
        <v>19</v>
      </c>
      <c r="W213" s="281" t="e">
        <f>'[4]CODE GV'!C204</f>
        <v>#REF!</v>
      </c>
      <c r="X213" s="281" t="e">
        <f>'[4]CODE GV'!D204</f>
        <v>#REF!</v>
      </c>
      <c r="Y213" s="281" t="e">
        <f>'[4]CODE GV'!E204</f>
        <v>#REF!</v>
      </c>
      <c r="Z213" s="281" t="e">
        <f>'[4]CODE GV'!F204</f>
        <v>#REF!</v>
      </c>
      <c r="AA213" s="281">
        <f>'[4]CODE GV'!G204</f>
        <v>0</v>
      </c>
      <c r="AB213" s="281" t="e">
        <f>'[4]CODE GV'!H204</f>
        <v>#REF!</v>
      </c>
      <c r="AC213" s="281" t="e">
        <f>'[4]CODE GV'!I204</f>
        <v>#REF!</v>
      </c>
      <c r="AD213" s="282" t="e">
        <f>'[4]CODE GV'!J204</f>
        <v>#REF!</v>
      </c>
      <c r="AE213" s="282" t="e">
        <f>'[4]CODE GV'!K204</f>
        <v>#REF!</v>
      </c>
      <c r="AF213" s="282" t="e">
        <f>'[4]CODE GV'!L204</f>
        <v>#REF!</v>
      </c>
      <c r="AG213" s="282" t="e">
        <f>'[4]CODE GV'!M204</f>
        <v>#REF!</v>
      </c>
      <c r="AH213" s="282" t="e">
        <f>'[4]CODE GV'!N204</f>
        <v>#REF!</v>
      </c>
      <c r="AI213" s="280">
        <f>'[5]CODE GV'!O204</f>
        <v>0</v>
      </c>
    </row>
    <row r="214" spans="21:35" ht="15">
      <c r="U214" s="281" t="str">
        <f>'[4]CODE GV'!A205</f>
        <v>K.KH CƠ BẢN</v>
      </c>
      <c r="V214" s="281">
        <f>'[4]CODE GV'!B205</f>
        <v>20</v>
      </c>
      <c r="W214" s="281" t="e">
        <f>'[4]CODE GV'!C205</f>
        <v>#REF!</v>
      </c>
      <c r="X214" s="281" t="e">
        <f>'[4]CODE GV'!D205</f>
        <v>#REF!</v>
      </c>
      <c r="Y214" s="281" t="e">
        <f>'[4]CODE GV'!E205</f>
        <v>#REF!</v>
      </c>
      <c r="Z214" s="281" t="e">
        <f>'[4]CODE GV'!F205</f>
        <v>#REF!</v>
      </c>
      <c r="AA214" s="281">
        <f>'[4]CODE GV'!G205</f>
        <v>0</v>
      </c>
      <c r="AB214" s="281" t="e">
        <f>'[4]CODE GV'!H205</f>
        <v>#REF!</v>
      </c>
      <c r="AC214" s="281" t="e">
        <f>'[4]CODE GV'!I205</f>
        <v>#REF!</v>
      </c>
      <c r="AD214" s="282" t="e">
        <f>'[4]CODE GV'!J205</f>
        <v>#REF!</v>
      </c>
      <c r="AE214" s="282" t="e">
        <f>'[4]CODE GV'!K205</f>
        <v>#REF!</v>
      </c>
      <c r="AF214" s="282" t="e">
        <f>'[4]CODE GV'!L205</f>
        <v>#REF!</v>
      </c>
      <c r="AG214" s="282" t="e">
        <f>'[4]CODE GV'!M205</f>
        <v>#REF!</v>
      </c>
      <c r="AH214" s="282" t="e">
        <f>'[4]CODE GV'!N205</f>
        <v>#REF!</v>
      </c>
      <c r="AI214" s="280">
        <f>'[5]CODE GV'!O205</f>
        <v>0</v>
      </c>
    </row>
    <row r="215" spans="21:35" ht="15">
      <c r="U215" s="281" t="str">
        <f>'[4]CODE GV'!A206</f>
        <v>K.LL CHÍNH TRỊ</v>
      </c>
      <c r="V215" s="281" t="str">
        <f>'[4]CODE GV'!B206</f>
        <v>VIII</v>
      </c>
      <c r="W215" s="281" t="e">
        <f>'[4]CODE GV'!C206</f>
        <v>#REF!</v>
      </c>
      <c r="X215" s="281" t="e">
        <f>'[4]CODE GV'!D206</f>
        <v>#REF!</v>
      </c>
      <c r="Y215" s="281" t="e">
        <f>'[4]CODE GV'!E206</f>
        <v>#REF!</v>
      </c>
      <c r="Z215" s="281" t="e">
        <f>'[4]CODE GV'!F206</f>
        <v>#REF!</v>
      </c>
      <c r="AA215" s="281">
        <f>'[4]CODE GV'!G206</f>
        <v>0</v>
      </c>
      <c r="AB215" s="281" t="e">
        <f>'[4]CODE GV'!H206</f>
        <v>#REF!</v>
      </c>
      <c r="AC215" s="281" t="e">
        <f>'[4]CODE GV'!I206</f>
        <v>#REF!</v>
      </c>
      <c r="AD215" s="282" t="e">
        <f>'[4]CODE GV'!J206</f>
        <v>#REF!</v>
      </c>
      <c r="AE215" s="282" t="e">
        <f>'[4]CODE GV'!K206</f>
        <v>#REF!</v>
      </c>
      <c r="AF215" s="282" t="e">
        <f>'[4]CODE GV'!L206</f>
        <v>#REF!</v>
      </c>
      <c r="AG215" s="282" t="e">
        <f>'[4]CODE GV'!M206</f>
        <v>#REF!</v>
      </c>
      <c r="AH215" s="282" t="str">
        <f>'[4]CODE GV'!N206</f>
        <v>057.3821043</v>
      </c>
      <c r="AI215" s="280">
        <f>'[5]CODE GV'!O206</f>
        <v>0</v>
      </c>
    </row>
    <row r="216" spans="21:35" ht="15">
      <c r="U216" s="281" t="str">
        <f>'[4]CODE GV'!A207</f>
        <v>K.LL CHÍNH TRỊ</v>
      </c>
      <c r="V216" s="281">
        <f>'[4]CODE GV'!B207</f>
        <v>1</v>
      </c>
      <c r="W216" s="281" t="str">
        <f>'[4]CODE GV'!C207</f>
        <v>hoangvanty</v>
      </c>
      <c r="X216" s="281" t="str">
        <f>'[4]CODE GV'!D207</f>
        <v>Hoàng Văn</v>
      </c>
      <c r="Y216" s="281" t="str">
        <f>'[4]CODE GV'!E207</f>
        <v>Tý</v>
      </c>
      <c r="Z216" s="281" t="str">
        <f>'[4]CODE GV'!F207</f>
        <v>Tý</v>
      </c>
      <c r="AA216" s="281">
        <f>'[4]CODE GV'!G207</f>
        <v>2</v>
      </c>
      <c r="AB216" s="281" t="str">
        <f>'[4]CODE GV'!H207</f>
        <v>PT.Khoa</v>
      </c>
      <c r="AC216" s="281" t="str">
        <f>'[4]CODE GV'!I207</f>
        <v>Cử nhân</v>
      </c>
      <c r="AD216" s="282" t="str">
        <f>'[4]CODE GV'!J207</f>
        <v>CN.</v>
      </c>
      <c r="AE216" s="282" t="e">
        <f>'[4]CODE GV'!K207</f>
        <v>#REF!</v>
      </c>
      <c r="AF216" s="282" t="e">
        <f>'[4]CODE GV'!L207</f>
        <v>#REF!</v>
      </c>
      <c r="AG216" s="282" t="e">
        <f>'[4]CODE GV'!M207</f>
        <v>#REF!</v>
      </c>
      <c r="AH216" s="282" t="str">
        <f>'[4]CODE GV'!N207</f>
        <v>0903.589,227</v>
      </c>
      <c r="AI216" s="280">
        <f>'[5]CODE GV'!O207</f>
        <v>0</v>
      </c>
    </row>
    <row r="217" spans="21:35" ht="15">
      <c r="U217" s="281" t="str">
        <f>'[4]CODE GV'!A208</f>
        <v>K.LL CHÍNH TRỊ</v>
      </c>
      <c r="V217" s="281">
        <f>'[4]CODE GV'!B208</f>
        <v>2</v>
      </c>
      <c r="W217" s="281" t="str">
        <f>'[4]CODE GV'!C208</f>
        <v>lesontung</v>
      </c>
      <c r="X217" s="281" t="str">
        <f>'[4]CODE GV'!D208</f>
        <v>Lê Sơn</v>
      </c>
      <c r="Y217" s="281" t="str">
        <f>'[4]CODE GV'!E208</f>
        <v>Tùng</v>
      </c>
      <c r="Z217" s="281" t="str">
        <f>'[4]CODE GV'!F208</f>
        <v>Tùng</v>
      </c>
      <c r="AA217" s="281">
        <f>'[4]CODE GV'!G208</f>
        <v>2</v>
      </c>
      <c r="AB217" s="281" t="e">
        <f>'[4]CODE GV'!H208</f>
        <v>#REF!</v>
      </c>
      <c r="AC217" s="281" t="str">
        <f>'[4]CODE GV'!I208</f>
        <v>Thạc sỹ</v>
      </c>
      <c r="AD217" s="282" t="str">
        <f>'[4]CODE GV'!J208</f>
        <v>ThS.</v>
      </c>
      <c r="AE217" s="282" t="e">
        <f>'[4]CODE GV'!K208</f>
        <v>#REF!</v>
      </c>
      <c r="AF217" s="282" t="e">
        <f>'[4]CODE GV'!L208</f>
        <v>#REF!</v>
      </c>
      <c r="AG217" s="282" t="e">
        <f>'[4]CODE GV'!M208</f>
        <v>#REF!</v>
      </c>
      <c r="AH217" s="282" t="str">
        <f>'[4]CODE GV'!N208</f>
        <v>0914.187.570</v>
      </c>
      <c r="AI217" s="280">
        <f>'[5]CODE GV'!O208</f>
        <v>0</v>
      </c>
    </row>
    <row r="218" spans="21:35" ht="15">
      <c r="U218" s="281" t="str">
        <f>'[4]CODE GV'!A209</f>
        <v>K.LL CHÍNH TRỊ</v>
      </c>
      <c r="V218" s="281">
        <f>'[4]CODE GV'!B209</f>
        <v>3</v>
      </c>
      <c r="W218" s="281" t="str">
        <f>'[4]CODE GV'!C209</f>
        <v>nguyenthanhdao</v>
      </c>
      <c r="X218" s="281" t="str">
        <f>'[4]CODE GV'!D209</f>
        <v>Nguyễn Thành</v>
      </c>
      <c r="Y218" s="281" t="str">
        <f>'[4]CODE GV'!E209</f>
        <v>Đạo</v>
      </c>
      <c r="Z218" s="281" t="str">
        <f>'[4]CODE GV'!F209</f>
        <v>Đạo</v>
      </c>
      <c r="AA218" s="281">
        <f>'[4]CODE GV'!G209</f>
        <v>1</v>
      </c>
      <c r="AB218" s="281" t="str">
        <f>'[4]CODE GV'!H209</f>
        <v>TBM</v>
      </c>
      <c r="AC218" s="281" t="str">
        <f>'[4]CODE GV'!I209</f>
        <v>Thạc sỹ</v>
      </c>
      <c r="AD218" s="282" t="str">
        <f>'[4]CODE GV'!J209</f>
        <v>ThS.</v>
      </c>
      <c r="AE218" s="282" t="e">
        <f>'[4]CODE GV'!K209</f>
        <v>#REF!</v>
      </c>
      <c r="AF218" s="282" t="e">
        <f>'[4]CODE GV'!L209</f>
        <v>#REF!</v>
      </c>
      <c r="AG218" s="282" t="e">
        <f>'[4]CODE GV'!M209</f>
        <v>#REF!</v>
      </c>
      <c r="AH218" s="282" t="str">
        <f>'[4]CODE GV'!N209</f>
        <v>0942.032.592</v>
      </c>
      <c r="AI218" s="280">
        <f>'[5]CODE GV'!O209</f>
        <v>0</v>
      </c>
    </row>
    <row r="219" spans="21:35" ht="15">
      <c r="U219" s="281" t="str">
        <f>'[4]CODE GV'!A210</f>
        <v>K.LL CHÍNH TRỊ</v>
      </c>
      <c r="V219" s="281">
        <f>'[4]CODE GV'!B210</f>
        <v>4</v>
      </c>
      <c r="W219" s="281" t="str">
        <f>'[4]CODE GV'!C210</f>
        <v>nguyenthihoakieu</v>
      </c>
      <c r="X219" s="281" t="str">
        <f>'[4]CODE GV'!D210</f>
        <v>Nguyễn Thị Hoa</v>
      </c>
      <c r="Y219" s="281" t="str">
        <f>'[4]CODE GV'!E210</f>
        <v>Kiều</v>
      </c>
      <c r="Z219" s="281" t="str">
        <f>'[4]CODE GV'!F210</f>
        <v>Kiều</v>
      </c>
      <c r="AA219" s="281">
        <f>'[4]CODE GV'!G210</f>
        <v>1</v>
      </c>
      <c r="AB219" s="281" t="e">
        <f>'[4]CODE GV'!H210</f>
        <v>#REF!</v>
      </c>
      <c r="AC219" s="281" t="str">
        <f>'[4]CODE GV'!I210</f>
        <v>Thạc sỹ</v>
      </c>
      <c r="AD219" s="282" t="str">
        <f>'[4]CODE GV'!J210</f>
        <v>ThS.</v>
      </c>
      <c r="AE219" s="282" t="e">
        <f>'[4]CODE GV'!K210</f>
        <v>#REF!</v>
      </c>
      <c r="AF219" s="282" t="e">
        <f>'[4]CODE GV'!L210</f>
        <v>#REF!</v>
      </c>
      <c r="AG219" s="282" t="e">
        <f>'[4]CODE GV'!M210</f>
        <v>#REF!</v>
      </c>
      <c r="AH219" s="282" t="str">
        <f>'[4]CODE GV'!N210</f>
        <v>0916.008.135</v>
      </c>
      <c r="AI219" s="280">
        <f>'[5]CODE GV'!O210</f>
        <v>0</v>
      </c>
    </row>
    <row r="220" spans="21:35" ht="15">
      <c r="U220" s="281" t="str">
        <f>'[4]CODE GV'!A211</f>
        <v>K.LL CHÍNH TRỊ</v>
      </c>
      <c r="V220" s="281">
        <f>'[4]CODE GV'!B211</f>
        <v>5</v>
      </c>
      <c r="W220" s="281" t="str">
        <f>'[4]CODE GV'!C211</f>
        <v>nguyentandung</v>
      </c>
      <c r="X220" s="281" t="str">
        <f>'[4]CODE GV'!D211</f>
        <v>Nguyễn Tấn</v>
      </c>
      <c r="Y220" s="281" t="str">
        <f>'[4]CODE GV'!E211</f>
        <v>Dũng</v>
      </c>
      <c r="Z220" s="281" t="str">
        <f>'[4]CODE GV'!F211</f>
        <v>N.Dũng</v>
      </c>
      <c r="AA220" s="281">
        <f>'[4]CODE GV'!G211</f>
        <v>1</v>
      </c>
      <c r="AB220" s="281" t="e">
        <f>'[4]CODE GV'!H211</f>
        <v>#REF!</v>
      </c>
      <c r="AC220" s="281" t="str">
        <f>'[4]CODE GV'!I211</f>
        <v>Cử nhân</v>
      </c>
      <c r="AD220" s="282" t="str">
        <f>'[4]CODE GV'!J211</f>
        <v>CN.</v>
      </c>
      <c r="AE220" s="282" t="e">
        <f>'[4]CODE GV'!K211</f>
        <v>#REF!</v>
      </c>
      <c r="AF220" s="282" t="e">
        <f>'[4]CODE GV'!L211</f>
        <v>#REF!</v>
      </c>
      <c r="AG220" s="282" t="e">
        <f>'[4]CODE GV'!M211</f>
        <v>#REF!</v>
      </c>
      <c r="AH220" s="282" t="str">
        <f>'[4]CODE GV'!N211</f>
        <v>0122.699.4841</v>
      </c>
      <c r="AI220" s="280">
        <f>'[5]CODE GV'!O211</f>
        <v>0</v>
      </c>
    </row>
    <row r="221" spans="21:35" ht="15">
      <c r="U221" s="281" t="str">
        <f>'[4]CODE GV'!A212</f>
        <v>K.LL CHÍNH TRỊ</v>
      </c>
      <c r="V221" s="281">
        <f>'[4]CODE GV'!B212</f>
        <v>6</v>
      </c>
      <c r="W221" s="281" t="str">
        <f>'[4]CODE GV'!C212</f>
        <v>lethimen</v>
      </c>
      <c r="X221" s="281" t="str">
        <f>'[4]CODE GV'!D212</f>
        <v>Lê Thị </v>
      </c>
      <c r="Y221" s="281" t="str">
        <f>'[4]CODE GV'!E212</f>
        <v>Mến</v>
      </c>
      <c r="Z221" s="281" t="str">
        <f>'[4]CODE GV'!F212</f>
        <v>Mến</v>
      </c>
      <c r="AA221" s="281">
        <f>'[4]CODE GV'!G212</f>
        <v>1</v>
      </c>
      <c r="AB221" s="281" t="e">
        <f>'[4]CODE GV'!H212</f>
        <v>#REF!</v>
      </c>
      <c r="AC221" s="281" t="str">
        <f>'[4]CODE GV'!I212</f>
        <v>Cử nhân</v>
      </c>
      <c r="AD221" s="282" t="str">
        <f>'[4]CODE GV'!J212</f>
        <v>CN.</v>
      </c>
      <c r="AE221" s="282" t="e">
        <f>'[4]CODE GV'!K212</f>
        <v>#REF!</v>
      </c>
      <c r="AF221" s="282" t="e">
        <f>'[4]CODE GV'!L212</f>
        <v>#REF!</v>
      </c>
      <c r="AG221" s="282" t="e">
        <f>'[4]CODE GV'!M212</f>
        <v>#REF!</v>
      </c>
      <c r="AH221" s="282" t="str">
        <f>'[4]CODE GV'!N212</f>
        <v>0975.572.583</v>
      </c>
      <c r="AI221" s="280">
        <f>'[5]CODE GV'!O212</f>
        <v>0</v>
      </c>
    </row>
    <row r="222" spans="21:35" ht="15">
      <c r="U222" s="281" t="str">
        <f>'[4]CODE GV'!A213</f>
        <v>K.LL CHÍNH TRỊ</v>
      </c>
      <c r="V222" s="281">
        <f>'[4]CODE GV'!B213</f>
        <v>7</v>
      </c>
      <c r="W222" s="281" t="str">
        <f>'[4]CODE GV'!C213</f>
        <v>nguyenthitien</v>
      </c>
      <c r="X222" s="281" t="str">
        <f>'[4]CODE GV'!D213</f>
        <v>Nguyễn Thị</v>
      </c>
      <c r="Y222" s="281" t="str">
        <f>'[4]CODE GV'!E213</f>
        <v>Tiến</v>
      </c>
      <c r="Z222" s="281" t="str">
        <f>'[4]CODE GV'!F213</f>
        <v>T.Tiến</v>
      </c>
      <c r="AA222" s="281">
        <f>'[4]CODE GV'!G213</f>
        <v>1</v>
      </c>
      <c r="AB222" s="281" t="e">
        <f>'[4]CODE GV'!H213</f>
        <v>#REF!</v>
      </c>
      <c r="AC222" s="281" t="str">
        <f>'[4]CODE GV'!I213</f>
        <v>Cử nhân</v>
      </c>
      <c r="AD222" s="282" t="str">
        <f>'[4]CODE GV'!J213</f>
        <v>CN.</v>
      </c>
      <c r="AE222" s="282" t="e">
        <f>'[4]CODE GV'!K213</f>
        <v>#REF!</v>
      </c>
      <c r="AF222" s="282" t="e">
        <f>'[4]CODE GV'!L213</f>
        <v>#REF!</v>
      </c>
      <c r="AG222" s="282" t="e">
        <f>'[4]CODE GV'!M213</f>
        <v>#REF!</v>
      </c>
      <c r="AH222" s="282" t="str">
        <f>'[4]CODE GV'!N213</f>
        <v>0916.032.086</v>
      </c>
      <c r="AI222" s="280">
        <f>'[5]CODE GV'!O213</f>
        <v>0</v>
      </c>
    </row>
    <row r="223" spans="21:35" ht="15">
      <c r="U223" s="281" t="str">
        <f>'[4]CODE GV'!A214</f>
        <v>K.LL CHÍNH TRỊ</v>
      </c>
      <c r="V223" s="281">
        <f>'[4]CODE GV'!B214</f>
        <v>8</v>
      </c>
      <c r="W223" s="281" t="str">
        <f>'[4]CODE GV'!C214</f>
        <v>voxuanhoi</v>
      </c>
      <c r="X223" s="281" t="str">
        <f>'[4]CODE GV'!D214</f>
        <v>Võ Xuân</v>
      </c>
      <c r="Y223" s="281" t="str">
        <f>'[4]CODE GV'!E214</f>
        <v>Hội</v>
      </c>
      <c r="Z223" s="281" t="str">
        <f>'[4]CODE GV'!F214</f>
        <v>X.Hội</v>
      </c>
      <c r="AA223" s="281">
        <f>'[4]CODE GV'!G214</f>
        <v>1</v>
      </c>
      <c r="AB223" s="281" t="e">
        <f>'[4]CODE GV'!H214</f>
        <v>#REF!</v>
      </c>
      <c r="AC223" s="281" t="str">
        <f>'[4]CODE GV'!I214</f>
        <v>Thạc sỹ</v>
      </c>
      <c r="AD223" s="282" t="str">
        <f>'[4]CODE GV'!J214</f>
        <v>ThS.</v>
      </c>
      <c r="AE223" s="282" t="e">
        <f>'[4]CODE GV'!K214</f>
        <v>#REF!</v>
      </c>
      <c r="AF223" s="282" t="e">
        <f>'[4]CODE GV'!L214</f>
        <v>#REF!</v>
      </c>
      <c r="AG223" s="282" t="e">
        <f>'[4]CODE GV'!M214</f>
        <v>#REF!</v>
      </c>
      <c r="AH223" s="282" t="str">
        <f>'[4]CODE GV'!N214</f>
        <v>0127,850,66,96</v>
      </c>
      <c r="AI223" s="280">
        <f>'[5]CODE GV'!O214</f>
        <v>0</v>
      </c>
    </row>
    <row r="224" spans="21:35" ht="15">
      <c r="U224" s="281" t="str">
        <f>'[4]CODE GV'!A215</f>
        <v>K.LL CHÍNH TRỊ</v>
      </c>
      <c r="V224" s="281">
        <f>'[4]CODE GV'!B215</f>
        <v>9</v>
      </c>
      <c r="W224" s="281" t="e">
        <f>'[4]CODE GV'!C215</f>
        <v>#REF!</v>
      </c>
      <c r="X224" s="281" t="e">
        <f>'[4]CODE GV'!D215</f>
        <v>#REF!</v>
      </c>
      <c r="Y224" s="281" t="e">
        <f>'[4]CODE GV'!E215</f>
        <v>#REF!</v>
      </c>
      <c r="Z224" s="281" t="e">
        <f>'[4]CODE GV'!F215</f>
        <v>#REF!</v>
      </c>
      <c r="AA224" s="281">
        <f>'[4]CODE GV'!G215</f>
        <v>0</v>
      </c>
      <c r="AB224" s="281" t="e">
        <f>'[4]CODE GV'!H215</f>
        <v>#REF!</v>
      </c>
      <c r="AC224" s="281" t="e">
        <f>'[4]CODE GV'!I215</f>
        <v>#REF!</v>
      </c>
      <c r="AD224" s="282" t="e">
        <f>'[4]CODE GV'!J215</f>
        <v>#REF!</v>
      </c>
      <c r="AE224" s="282" t="e">
        <f>'[4]CODE GV'!K215</f>
        <v>#REF!</v>
      </c>
      <c r="AF224" s="282" t="e">
        <f>'[4]CODE GV'!L215</f>
        <v>#REF!</v>
      </c>
      <c r="AG224" s="282" t="e">
        <f>'[4]CODE GV'!M215</f>
        <v>#REF!</v>
      </c>
      <c r="AH224" s="282" t="e">
        <f>'[4]CODE GV'!N215</f>
        <v>#REF!</v>
      </c>
      <c r="AI224" s="280">
        <f>'[5]CODE GV'!O215</f>
        <v>0</v>
      </c>
    </row>
    <row r="225" spans="21:35" ht="15">
      <c r="U225" s="281" t="str">
        <f>'[4]CODE GV'!A216</f>
        <v>K.LL CHÍNH TRỊ</v>
      </c>
      <c r="V225" s="281">
        <f>'[4]CODE GV'!B216</f>
        <v>10</v>
      </c>
      <c r="W225" s="281" t="e">
        <f>'[4]CODE GV'!C216</f>
        <v>#REF!</v>
      </c>
      <c r="X225" s="281" t="e">
        <f>'[4]CODE GV'!D216</f>
        <v>#REF!</v>
      </c>
      <c r="Y225" s="281" t="e">
        <f>'[4]CODE GV'!E216</f>
        <v>#REF!</v>
      </c>
      <c r="Z225" s="281" t="e">
        <f>'[4]CODE GV'!F216</f>
        <v>#REF!</v>
      </c>
      <c r="AA225" s="281">
        <f>'[4]CODE GV'!G216</f>
        <v>0</v>
      </c>
      <c r="AB225" s="281" t="e">
        <f>'[4]CODE GV'!H216</f>
        <v>#REF!</v>
      </c>
      <c r="AC225" s="281" t="e">
        <f>'[4]CODE GV'!I216</f>
        <v>#REF!</v>
      </c>
      <c r="AD225" s="282" t="e">
        <f>'[4]CODE GV'!J216</f>
        <v>#REF!</v>
      </c>
      <c r="AE225" s="282" t="e">
        <f>'[4]CODE GV'!K216</f>
        <v>#REF!</v>
      </c>
      <c r="AF225" s="282" t="e">
        <f>'[4]CODE GV'!L216</f>
        <v>#REF!</v>
      </c>
      <c r="AG225" s="282" t="e">
        <f>'[4]CODE GV'!M216</f>
        <v>#REF!</v>
      </c>
      <c r="AH225" s="282" t="e">
        <f>'[4]CODE GV'!N216</f>
        <v>#REF!</v>
      </c>
      <c r="AI225" s="280">
        <f>'[5]CODE GV'!O216</f>
        <v>0</v>
      </c>
    </row>
    <row r="226" spans="21:35" ht="15">
      <c r="U226" s="281" t="str">
        <f>'[4]CODE GV'!A217</f>
        <v>K.LL CHÍNH TRỊ</v>
      </c>
      <c r="V226" s="281">
        <f>'[4]CODE GV'!B217</f>
        <v>11</v>
      </c>
      <c r="W226" s="281" t="e">
        <f>'[4]CODE GV'!C217</f>
        <v>#REF!</v>
      </c>
      <c r="X226" s="281" t="e">
        <f>'[4]CODE GV'!D217</f>
        <v>#REF!</v>
      </c>
      <c r="Y226" s="281" t="e">
        <f>'[4]CODE GV'!E217</f>
        <v>#REF!</v>
      </c>
      <c r="Z226" s="281" t="e">
        <f>'[4]CODE GV'!F217</f>
        <v>#REF!</v>
      </c>
      <c r="AA226" s="281">
        <f>'[4]CODE GV'!G217</f>
        <v>0</v>
      </c>
      <c r="AB226" s="281" t="e">
        <f>'[4]CODE GV'!H217</f>
        <v>#REF!</v>
      </c>
      <c r="AC226" s="281" t="e">
        <f>'[4]CODE GV'!I217</f>
        <v>#REF!</v>
      </c>
      <c r="AD226" s="282" t="e">
        <f>'[4]CODE GV'!J217</f>
        <v>#REF!</v>
      </c>
      <c r="AE226" s="282" t="e">
        <f>'[4]CODE GV'!K217</f>
        <v>#REF!</v>
      </c>
      <c r="AF226" s="282" t="e">
        <f>'[4]CODE GV'!L217</f>
        <v>#REF!</v>
      </c>
      <c r="AG226" s="282" t="e">
        <f>'[4]CODE GV'!M217</f>
        <v>#REF!</v>
      </c>
      <c r="AH226" s="282" t="e">
        <f>'[4]CODE GV'!N217</f>
        <v>#REF!</v>
      </c>
      <c r="AI226" s="280">
        <f>'[5]CODE GV'!O217</f>
        <v>0</v>
      </c>
    </row>
    <row r="227" spans="21:35" ht="15">
      <c r="U227" s="281" t="str">
        <f>'[4]CODE GV'!A218</f>
        <v>K.LL CHÍNH TRỊ</v>
      </c>
      <c r="V227" s="281">
        <f>'[4]CODE GV'!B218</f>
        <v>12</v>
      </c>
      <c r="W227" s="281" t="e">
        <f>'[4]CODE GV'!C218</f>
        <v>#REF!</v>
      </c>
      <c r="X227" s="281" t="e">
        <f>'[4]CODE GV'!D218</f>
        <v>#REF!</v>
      </c>
      <c r="Y227" s="281" t="e">
        <f>'[4]CODE GV'!E218</f>
        <v>#REF!</v>
      </c>
      <c r="Z227" s="281" t="e">
        <f>'[4]CODE GV'!F218</f>
        <v>#REF!</v>
      </c>
      <c r="AA227" s="281">
        <f>'[4]CODE GV'!G218</f>
        <v>0</v>
      </c>
      <c r="AB227" s="281" t="e">
        <f>'[4]CODE GV'!H218</f>
        <v>#REF!</v>
      </c>
      <c r="AC227" s="281" t="e">
        <f>'[4]CODE GV'!I218</f>
        <v>#REF!</v>
      </c>
      <c r="AD227" s="282" t="e">
        <f>'[4]CODE GV'!J218</f>
        <v>#REF!</v>
      </c>
      <c r="AE227" s="282" t="e">
        <f>'[4]CODE GV'!K218</f>
        <v>#REF!</v>
      </c>
      <c r="AF227" s="282" t="e">
        <f>'[4]CODE GV'!L218</f>
        <v>#REF!</v>
      </c>
      <c r="AG227" s="282" t="e">
        <f>'[4]CODE GV'!M218</f>
        <v>#REF!</v>
      </c>
      <c r="AH227" s="282" t="e">
        <f>'[4]CODE GV'!N218</f>
        <v>#REF!</v>
      </c>
      <c r="AI227" s="280">
        <f>'[5]CODE GV'!O218</f>
        <v>0</v>
      </c>
    </row>
    <row r="228" spans="21:35" ht="15">
      <c r="U228" s="281" t="str">
        <f>'[4]CODE GV'!A219</f>
        <v>K.LL CHÍNH TRỊ</v>
      </c>
      <c r="V228" s="281">
        <f>'[4]CODE GV'!B219</f>
        <v>13</v>
      </c>
      <c r="W228" s="281" t="e">
        <f>'[4]CODE GV'!C219</f>
        <v>#REF!</v>
      </c>
      <c r="X228" s="281" t="e">
        <f>'[4]CODE GV'!D219</f>
        <v>#REF!</v>
      </c>
      <c r="Y228" s="281" t="e">
        <f>'[4]CODE GV'!E219</f>
        <v>#REF!</v>
      </c>
      <c r="Z228" s="281" t="e">
        <f>'[4]CODE GV'!F219</f>
        <v>#REF!</v>
      </c>
      <c r="AA228" s="281">
        <f>'[4]CODE GV'!G219</f>
        <v>0</v>
      </c>
      <c r="AB228" s="281" t="e">
        <f>'[4]CODE GV'!H219</f>
        <v>#REF!</v>
      </c>
      <c r="AC228" s="281" t="e">
        <f>'[4]CODE GV'!I219</f>
        <v>#REF!</v>
      </c>
      <c r="AD228" s="282" t="e">
        <f>'[4]CODE GV'!J219</f>
        <v>#REF!</v>
      </c>
      <c r="AE228" s="282" t="e">
        <f>'[4]CODE GV'!K219</f>
        <v>#REF!</v>
      </c>
      <c r="AF228" s="282" t="e">
        <f>'[4]CODE GV'!L219</f>
        <v>#REF!</v>
      </c>
      <c r="AG228" s="282" t="e">
        <f>'[4]CODE GV'!M219</f>
        <v>#REF!</v>
      </c>
      <c r="AH228" s="282" t="e">
        <f>'[4]CODE GV'!N219</f>
        <v>#REF!</v>
      </c>
      <c r="AI228" s="280">
        <f>'[5]CODE GV'!O219</f>
        <v>0</v>
      </c>
    </row>
    <row r="229" spans="21:35" ht="15">
      <c r="U229" s="281" t="str">
        <f>'[4]CODE GV'!A220</f>
        <v>K.LL CHÍNH TRỊ</v>
      </c>
      <c r="V229" s="281">
        <f>'[4]CODE GV'!B220</f>
        <v>14</v>
      </c>
      <c r="W229" s="281" t="e">
        <f>'[4]CODE GV'!C220</f>
        <v>#REF!</v>
      </c>
      <c r="X229" s="281" t="e">
        <f>'[4]CODE GV'!D220</f>
        <v>#REF!</v>
      </c>
      <c r="Y229" s="281" t="e">
        <f>'[4]CODE GV'!E220</f>
        <v>#REF!</v>
      </c>
      <c r="Z229" s="281" t="e">
        <f>'[4]CODE GV'!F220</f>
        <v>#REF!</v>
      </c>
      <c r="AA229" s="281">
        <f>'[4]CODE GV'!G220</f>
        <v>0</v>
      </c>
      <c r="AB229" s="281" t="e">
        <f>'[4]CODE GV'!H220</f>
        <v>#REF!</v>
      </c>
      <c r="AC229" s="281" t="e">
        <f>'[4]CODE GV'!I220</f>
        <v>#REF!</v>
      </c>
      <c r="AD229" s="282" t="e">
        <f>'[4]CODE GV'!J220</f>
        <v>#REF!</v>
      </c>
      <c r="AE229" s="282" t="e">
        <f>'[4]CODE GV'!K220</f>
        <v>#REF!</v>
      </c>
      <c r="AF229" s="282" t="e">
        <f>'[4]CODE GV'!L220</f>
        <v>#REF!</v>
      </c>
      <c r="AG229" s="282" t="e">
        <f>'[4]CODE GV'!M220</f>
        <v>#REF!</v>
      </c>
      <c r="AH229" s="282" t="e">
        <f>'[4]CODE GV'!N220</f>
        <v>#REF!</v>
      </c>
      <c r="AI229" s="280">
        <f>'[5]CODE GV'!O220</f>
        <v>0</v>
      </c>
    </row>
    <row r="230" spans="21:35" ht="15">
      <c r="U230" s="281" t="str">
        <f>'[4]CODE GV'!A221</f>
        <v>K.LL CHÍNH TRỊ</v>
      </c>
      <c r="V230" s="281">
        <f>'[4]CODE GV'!B221</f>
        <v>15</v>
      </c>
      <c r="W230" s="281" t="e">
        <f>'[4]CODE GV'!C221</f>
        <v>#REF!</v>
      </c>
      <c r="X230" s="281" t="e">
        <f>'[4]CODE GV'!D221</f>
        <v>#REF!</v>
      </c>
      <c r="Y230" s="281" t="e">
        <f>'[4]CODE GV'!E221</f>
        <v>#REF!</v>
      </c>
      <c r="Z230" s="281" t="e">
        <f>'[4]CODE GV'!F221</f>
        <v>#REF!</v>
      </c>
      <c r="AA230" s="281">
        <f>'[4]CODE GV'!G221</f>
        <v>0</v>
      </c>
      <c r="AB230" s="281" t="e">
        <f>'[4]CODE GV'!H221</f>
        <v>#REF!</v>
      </c>
      <c r="AC230" s="281" t="e">
        <f>'[4]CODE GV'!I221</f>
        <v>#REF!</v>
      </c>
      <c r="AD230" s="282" t="e">
        <f>'[4]CODE GV'!J221</f>
        <v>#REF!</v>
      </c>
      <c r="AE230" s="282" t="e">
        <f>'[4]CODE GV'!K221</f>
        <v>#REF!</v>
      </c>
      <c r="AF230" s="282" t="e">
        <f>'[4]CODE GV'!L221</f>
        <v>#REF!</v>
      </c>
      <c r="AG230" s="282" t="e">
        <f>'[4]CODE GV'!M221</f>
        <v>#REF!</v>
      </c>
      <c r="AH230" s="282" t="e">
        <f>'[4]CODE GV'!N221</f>
        <v>#REF!</v>
      </c>
      <c r="AI230" s="280">
        <f>'[5]CODE GV'!O221</f>
        <v>0</v>
      </c>
    </row>
    <row r="231" spans="21:35" ht="15">
      <c r="U231" s="281" t="str">
        <f>'[4]CODE GV'!A222</f>
        <v>K.LL CHÍNH TRỊ</v>
      </c>
      <c r="V231" s="281">
        <f>'[4]CODE GV'!B222</f>
        <v>16</v>
      </c>
      <c r="W231" s="281" t="e">
        <f>'[4]CODE GV'!C222</f>
        <v>#REF!</v>
      </c>
      <c r="X231" s="281" t="e">
        <f>'[4]CODE GV'!D222</f>
        <v>#REF!</v>
      </c>
      <c r="Y231" s="281" t="e">
        <f>'[4]CODE GV'!E222</f>
        <v>#REF!</v>
      </c>
      <c r="Z231" s="281" t="e">
        <f>'[4]CODE GV'!F222</f>
        <v>#REF!</v>
      </c>
      <c r="AA231" s="281">
        <f>'[4]CODE GV'!G222</f>
        <v>0</v>
      </c>
      <c r="AB231" s="281" t="e">
        <f>'[4]CODE GV'!H222</f>
        <v>#REF!</v>
      </c>
      <c r="AC231" s="281" t="e">
        <f>'[4]CODE GV'!I222</f>
        <v>#REF!</v>
      </c>
      <c r="AD231" s="282" t="e">
        <f>'[4]CODE GV'!J222</f>
        <v>#REF!</v>
      </c>
      <c r="AE231" s="282" t="e">
        <f>'[4]CODE GV'!K222</f>
        <v>#REF!</v>
      </c>
      <c r="AF231" s="282" t="e">
        <f>'[4]CODE GV'!L222</f>
        <v>#REF!</v>
      </c>
      <c r="AG231" s="282" t="e">
        <f>'[4]CODE GV'!M222</f>
        <v>#REF!</v>
      </c>
      <c r="AH231" s="282" t="e">
        <f>'[4]CODE GV'!N222</f>
        <v>#REF!</v>
      </c>
      <c r="AI231" s="280">
        <f>'[5]CODE GV'!O222</f>
        <v>0</v>
      </c>
    </row>
    <row r="232" spans="21:35" ht="15">
      <c r="U232" s="281" t="str">
        <f>'[4]CODE GV'!A223</f>
        <v>K.LL CHÍNH TRỊ</v>
      </c>
      <c r="V232" s="281">
        <f>'[4]CODE GV'!B223</f>
        <v>17</v>
      </c>
      <c r="W232" s="281" t="e">
        <f>'[4]CODE GV'!C223</f>
        <v>#REF!</v>
      </c>
      <c r="X232" s="281" t="e">
        <f>'[4]CODE GV'!D223</f>
        <v>#REF!</v>
      </c>
      <c r="Y232" s="281" t="e">
        <f>'[4]CODE GV'!E223</f>
        <v>#REF!</v>
      </c>
      <c r="Z232" s="281" t="e">
        <f>'[4]CODE GV'!F223</f>
        <v>#REF!</v>
      </c>
      <c r="AA232" s="281">
        <f>'[4]CODE GV'!G223</f>
        <v>0</v>
      </c>
      <c r="AB232" s="281" t="e">
        <f>'[4]CODE GV'!H223</f>
        <v>#REF!</v>
      </c>
      <c r="AC232" s="281" t="e">
        <f>'[4]CODE GV'!I223</f>
        <v>#REF!</v>
      </c>
      <c r="AD232" s="282" t="e">
        <f>'[4]CODE GV'!J223</f>
        <v>#REF!</v>
      </c>
      <c r="AE232" s="282" t="e">
        <f>'[4]CODE GV'!K223</f>
        <v>#REF!</v>
      </c>
      <c r="AF232" s="282" t="e">
        <f>'[4]CODE GV'!L223</f>
        <v>#REF!</v>
      </c>
      <c r="AG232" s="282" t="e">
        <f>'[4]CODE GV'!M223</f>
        <v>#REF!</v>
      </c>
      <c r="AH232" s="282" t="e">
        <f>'[4]CODE GV'!N223</f>
        <v>#REF!</v>
      </c>
      <c r="AI232" s="280">
        <f>'[5]CODE GV'!O223</f>
        <v>0</v>
      </c>
    </row>
    <row r="233" spans="21:35" ht="15">
      <c r="U233" s="281" t="str">
        <f>'[4]CODE GV'!A224</f>
        <v>K.LL CHÍNH TRỊ</v>
      </c>
      <c r="V233" s="281">
        <f>'[4]CODE GV'!B224</f>
        <v>18</v>
      </c>
      <c r="W233" s="281" t="e">
        <f>'[4]CODE GV'!C224</f>
        <v>#REF!</v>
      </c>
      <c r="X233" s="281" t="e">
        <f>'[4]CODE GV'!D224</f>
        <v>#REF!</v>
      </c>
      <c r="Y233" s="281" t="e">
        <f>'[4]CODE GV'!E224</f>
        <v>#REF!</v>
      </c>
      <c r="Z233" s="281" t="e">
        <f>'[4]CODE GV'!F224</f>
        <v>#REF!</v>
      </c>
      <c r="AA233" s="281">
        <f>'[4]CODE GV'!G224</f>
        <v>0</v>
      </c>
      <c r="AB233" s="281" t="e">
        <f>'[4]CODE GV'!H224</f>
        <v>#REF!</v>
      </c>
      <c r="AC233" s="281" t="e">
        <f>'[4]CODE GV'!I224</f>
        <v>#REF!</v>
      </c>
      <c r="AD233" s="282" t="e">
        <f>'[4]CODE GV'!J224</f>
        <v>#REF!</v>
      </c>
      <c r="AE233" s="282" t="e">
        <f>'[4]CODE GV'!K224</f>
        <v>#REF!</v>
      </c>
      <c r="AF233" s="282" t="e">
        <f>'[4]CODE GV'!L224</f>
        <v>#REF!</v>
      </c>
      <c r="AG233" s="282" t="e">
        <f>'[4]CODE GV'!M224</f>
        <v>#REF!</v>
      </c>
      <c r="AH233" s="282" t="e">
        <f>'[4]CODE GV'!N224</f>
        <v>#REF!</v>
      </c>
      <c r="AI233" s="280">
        <f>'[5]CODE GV'!O224</f>
        <v>0</v>
      </c>
    </row>
    <row r="234" spans="21:35" ht="15">
      <c r="U234" s="281" t="str">
        <f>'[4]CODE GV'!A225</f>
        <v>K.LL CHÍNH TRỊ</v>
      </c>
      <c r="V234" s="281">
        <f>'[4]CODE GV'!B225</f>
        <v>19</v>
      </c>
      <c r="W234" s="281" t="e">
        <f>'[4]CODE GV'!C225</f>
        <v>#REF!</v>
      </c>
      <c r="X234" s="281" t="e">
        <f>'[4]CODE GV'!D225</f>
        <v>#REF!</v>
      </c>
      <c r="Y234" s="281" t="e">
        <f>'[4]CODE GV'!E225</f>
        <v>#REF!</v>
      </c>
      <c r="Z234" s="281" t="e">
        <f>'[4]CODE GV'!F225</f>
        <v>#REF!</v>
      </c>
      <c r="AA234" s="281">
        <f>'[4]CODE GV'!G225</f>
        <v>0</v>
      </c>
      <c r="AB234" s="281" t="e">
        <f>'[4]CODE GV'!H225</f>
        <v>#REF!</v>
      </c>
      <c r="AC234" s="281" t="e">
        <f>'[4]CODE GV'!I225</f>
        <v>#REF!</v>
      </c>
      <c r="AD234" s="282" t="e">
        <f>'[4]CODE GV'!J225</f>
        <v>#REF!</v>
      </c>
      <c r="AE234" s="282" t="e">
        <f>'[4]CODE GV'!K225</f>
        <v>#REF!</v>
      </c>
      <c r="AF234" s="282" t="e">
        <f>'[4]CODE GV'!L225</f>
        <v>#REF!</v>
      </c>
      <c r="AG234" s="282" t="e">
        <f>'[4]CODE GV'!M225</f>
        <v>#REF!</v>
      </c>
      <c r="AH234" s="282" t="e">
        <f>'[4]CODE GV'!N225</f>
        <v>#REF!</v>
      </c>
      <c r="AI234" s="280">
        <f>'[5]CODE GV'!O225</f>
        <v>0</v>
      </c>
    </row>
    <row r="235" spans="21:35" ht="15">
      <c r="U235" s="281" t="str">
        <f>'[4]CODE GV'!A226</f>
        <v>K.LL CHÍNH TRỊ</v>
      </c>
      <c r="V235" s="281">
        <f>'[4]CODE GV'!B226</f>
        <v>20</v>
      </c>
      <c r="W235" s="281" t="e">
        <f>'[4]CODE GV'!C226</f>
        <v>#REF!</v>
      </c>
      <c r="X235" s="281" t="e">
        <f>'[4]CODE GV'!D226</f>
        <v>#REF!</v>
      </c>
      <c r="Y235" s="281" t="e">
        <f>'[4]CODE GV'!E226</f>
        <v>#REF!</v>
      </c>
      <c r="Z235" s="281" t="e">
        <f>'[4]CODE GV'!F226</f>
        <v>#REF!</v>
      </c>
      <c r="AA235" s="281">
        <f>'[4]CODE GV'!G226</f>
        <v>0</v>
      </c>
      <c r="AB235" s="281" t="e">
        <f>'[4]CODE GV'!H226</f>
        <v>#REF!</v>
      </c>
      <c r="AC235" s="281" t="e">
        <f>'[4]CODE GV'!I226</f>
        <v>#REF!</v>
      </c>
      <c r="AD235" s="282" t="e">
        <f>'[4]CODE GV'!J226</f>
        <v>#REF!</v>
      </c>
      <c r="AE235" s="282" t="e">
        <f>'[4]CODE GV'!K226</f>
        <v>#REF!</v>
      </c>
      <c r="AF235" s="282" t="e">
        <f>'[4]CODE GV'!L226</f>
        <v>#REF!</v>
      </c>
      <c r="AG235" s="282" t="e">
        <f>'[4]CODE GV'!M226</f>
        <v>#REF!</v>
      </c>
      <c r="AH235" s="282" t="e">
        <f>'[4]CODE GV'!N226</f>
        <v>#REF!</v>
      </c>
      <c r="AI235" s="280">
        <f>'[5]CODE GV'!O226</f>
        <v>0</v>
      </c>
    </row>
    <row r="236" spans="21:35" ht="15">
      <c r="U236" s="281" t="str">
        <f>'[4]CODE GV'!A227</f>
        <v>TT.NN-TH</v>
      </c>
      <c r="V236" s="281" t="str">
        <f>'[4]CODE GV'!B227</f>
        <v>IX</v>
      </c>
      <c r="W236" s="281" t="e">
        <f>'[4]CODE GV'!C227</f>
        <v>#REF!</v>
      </c>
      <c r="X236" s="281" t="e">
        <f>'[4]CODE GV'!D227</f>
        <v>#REF!</v>
      </c>
      <c r="Y236" s="281" t="e">
        <f>'[4]CODE GV'!E227</f>
        <v>#REF!</v>
      </c>
      <c r="Z236" s="281" t="e">
        <f>'[4]CODE GV'!F227</f>
        <v>#REF!</v>
      </c>
      <c r="AA236" s="281">
        <f>'[4]CODE GV'!G227</f>
        <v>0</v>
      </c>
      <c r="AB236" s="281" t="e">
        <f>'[4]CODE GV'!H227</f>
        <v>#REF!</v>
      </c>
      <c r="AC236" s="281" t="e">
        <f>'[4]CODE GV'!I227</f>
        <v>#REF!</v>
      </c>
      <c r="AD236" s="282" t="e">
        <f>'[4]CODE GV'!J227</f>
        <v>#REF!</v>
      </c>
      <c r="AE236" s="282" t="e">
        <f>'[4]CODE GV'!K227</f>
        <v>#REF!</v>
      </c>
      <c r="AF236" s="282" t="e">
        <f>'[4]CODE GV'!L227</f>
        <v>#REF!</v>
      </c>
      <c r="AG236" s="282" t="e">
        <f>'[4]CODE GV'!M227</f>
        <v>#REF!</v>
      </c>
      <c r="AH236" s="282" t="str">
        <f>'[4]CODE GV'!N227</f>
        <v>057.3821905</v>
      </c>
      <c r="AI236" s="280">
        <f>'[5]CODE GV'!O227</f>
        <v>0</v>
      </c>
    </row>
    <row r="237" spans="21:35" ht="15">
      <c r="U237" s="281" t="str">
        <f>'[4]CODE GV'!A228</f>
        <v>TT.NN-TH</v>
      </c>
      <c r="V237" s="281">
        <f>'[4]CODE GV'!B228</f>
        <v>1</v>
      </c>
      <c r="W237" s="281" t="str">
        <f>'[4]CODE GV'!C228</f>
        <v>nguyenvanche</v>
      </c>
      <c r="X237" s="281" t="str">
        <f>'[4]CODE GV'!D228</f>
        <v>Nguyễn Văn </v>
      </c>
      <c r="Y237" s="281" t="str">
        <f>'[4]CODE GV'!E228</f>
        <v>Chế</v>
      </c>
      <c r="Z237" s="281" t="str">
        <f>'[4]CODE GV'!F228</f>
        <v>Chế</v>
      </c>
      <c r="AA237" s="281">
        <f>'[4]CODE GV'!G228</f>
        <v>2</v>
      </c>
      <c r="AB237" s="281" t="str">
        <f>'[4]CODE GV'!H228</f>
        <v>GĐ.Trung tâm</v>
      </c>
      <c r="AC237" s="281" t="str">
        <f>'[4]CODE GV'!I228</f>
        <v>Thạc sỹ</v>
      </c>
      <c r="AD237" s="282" t="str">
        <f>'[4]CODE GV'!J228</f>
        <v>ThS.</v>
      </c>
      <c r="AE237" s="282" t="e">
        <f>'[4]CODE GV'!K228</f>
        <v>#REF!</v>
      </c>
      <c r="AF237" s="282" t="e">
        <f>'[4]CODE GV'!L228</f>
        <v>#REF!</v>
      </c>
      <c r="AG237" s="282" t="e">
        <f>'[4]CODE GV'!M228</f>
        <v>#REF!</v>
      </c>
      <c r="AH237" s="282" t="str">
        <f>'[4]CODE GV'!N228</f>
        <v>0906.515.870</v>
      </c>
      <c r="AI237" s="280">
        <f>'[5]CODE GV'!O228</f>
        <v>0</v>
      </c>
    </row>
    <row r="238" spans="21:35" ht="15">
      <c r="U238" s="281" t="str">
        <f>'[4]CODE GV'!A229</f>
        <v>TT.NN-TH</v>
      </c>
      <c r="V238" s="281">
        <f>'[4]CODE GV'!B229</f>
        <v>2</v>
      </c>
      <c r="W238" s="281" t="str">
        <f>'[4]CODE GV'!C229</f>
        <v>tranthaison</v>
      </c>
      <c r="X238" s="281" t="str">
        <f>'[4]CODE GV'!D229</f>
        <v>Trần Thái</v>
      </c>
      <c r="Y238" s="281" t="str">
        <f>'[4]CODE GV'!E229</f>
        <v>Sơn</v>
      </c>
      <c r="Z238" s="281" t="str">
        <f>'[4]CODE GV'!F229</f>
        <v>T.Sơn</v>
      </c>
      <c r="AA238" s="281">
        <f>'[4]CODE GV'!G229</f>
        <v>1</v>
      </c>
      <c r="AB238" s="281" t="e">
        <f>'[4]CODE GV'!H229</f>
        <v>#REF!</v>
      </c>
      <c r="AC238" s="281" t="str">
        <f>'[4]CODE GV'!I229</f>
        <v>Thạc sỹ</v>
      </c>
      <c r="AD238" s="282" t="str">
        <f>'[4]CODE GV'!J229</f>
        <v>ThS.</v>
      </c>
      <c r="AE238" s="282" t="e">
        <f>'[4]CODE GV'!K229</f>
        <v>#REF!</v>
      </c>
      <c r="AF238" s="282" t="e">
        <f>'[4]CODE GV'!L229</f>
        <v>#REF!</v>
      </c>
      <c r="AG238" s="282" t="e">
        <f>'[4]CODE GV'!M229</f>
        <v>#REF!</v>
      </c>
      <c r="AH238" s="282" t="str">
        <f>'[4]CODE GV'!N229</f>
        <v>01668.115.538</v>
      </c>
      <c r="AI238" s="280">
        <f>'[5]CODE GV'!O229</f>
        <v>0</v>
      </c>
    </row>
    <row r="239" spans="21:35" ht="15">
      <c r="U239" s="281" t="str">
        <f>'[4]CODE GV'!A230</f>
        <v>TT.NN-TH</v>
      </c>
      <c r="V239" s="281">
        <f>'[4]CODE GV'!B230</f>
        <v>3</v>
      </c>
      <c r="W239" s="281" t="str">
        <f>'[4]CODE GV'!C230</f>
        <v>nguyenletin</v>
      </c>
      <c r="X239" s="281" t="str">
        <f>'[4]CODE GV'!D230</f>
        <v>Nguyễn Lê</v>
      </c>
      <c r="Y239" s="281" t="str">
        <f>'[4]CODE GV'!E230</f>
        <v>Tín</v>
      </c>
      <c r="Z239" s="281" t="str">
        <f>'[4]CODE GV'!F230</f>
        <v>Tín</v>
      </c>
      <c r="AA239" s="281">
        <f>'[4]CODE GV'!G230</f>
        <v>1</v>
      </c>
      <c r="AB239" s="281" t="str">
        <f>'[4]CODE GV'!H230</f>
        <v>TBM</v>
      </c>
      <c r="AC239" s="281" t="str">
        <f>'[4]CODE GV'!I230</f>
        <v>Thạc sỹ</v>
      </c>
      <c r="AD239" s="282" t="str">
        <f>'[4]CODE GV'!J230</f>
        <v>ThS.</v>
      </c>
      <c r="AE239" s="282" t="e">
        <f>'[4]CODE GV'!K230</f>
        <v>#REF!</v>
      </c>
      <c r="AF239" s="282" t="e">
        <f>'[4]CODE GV'!L230</f>
        <v>#REF!</v>
      </c>
      <c r="AG239" s="282" t="e">
        <f>'[4]CODE GV'!M230</f>
        <v>#REF!</v>
      </c>
      <c r="AH239" s="282" t="str">
        <f>'[4]CODE GV'!N230</f>
        <v>0905.665.868</v>
      </c>
      <c r="AI239" s="280">
        <f>'[5]CODE GV'!O230</f>
        <v>0</v>
      </c>
    </row>
    <row r="240" spans="21:35" ht="15">
      <c r="U240" s="281" t="str">
        <f>'[4]CODE GV'!A231</f>
        <v>TT.NN-TH</v>
      </c>
      <c r="V240" s="281">
        <f>'[4]CODE GV'!B231</f>
        <v>4</v>
      </c>
      <c r="W240" s="281" t="str">
        <f>'[4]CODE GV'!C231</f>
        <v>nguyenthikimcuc</v>
      </c>
      <c r="X240" s="281" t="str">
        <f>'[4]CODE GV'!D231</f>
        <v>Nguyễn Thị Kim</v>
      </c>
      <c r="Y240" s="281" t="str">
        <f>'[4]CODE GV'!E231</f>
        <v>Cúc</v>
      </c>
      <c r="Z240" s="281" t="str">
        <f>'[4]CODE GV'!F231</f>
        <v>Cúc</v>
      </c>
      <c r="AA240" s="281">
        <f>'[4]CODE GV'!G231</f>
        <v>1</v>
      </c>
      <c r="AB240" s="281" t="e">
        <f>'[4]CODE GV'!H231</f>
        <v>#REF!</v>
      </c>
      <c r="AC240" s="281" t="str">
        <f>'[4]CODE GV'!I231</f>
        <v>Thạc sỹ</v>
      </c>
      <c r="AD240" s="282" t="str">
        <f>'[4]CODE GV'!J231</f>
        <v>ThS.</v>
      </c>
      <c r="AE240" s="282" t="e">
        <f>'[4]CODE GV'!K231</f>
        <v>#REF!</v>
      </c>
      <c r="AF240" s="282" t="e">
        <f>'[4]CODE GV'!L231</f>
        <v>#REF!</v>
      </c>
      <c r="AG240" s="282" t="e">
        <f>'[4]CODE GV'!M231</f>
        <v>#REF!</v>
      </c>
      <c r="AH240" s="282" t="str">
        <f>'[4]CODE GV'!N231</f>
        <v>0942.033.216</v>
      </c>
      <c r="AI240" s="280">
        <f>'[5]CODE GV'!O231</f>
        <v>0</v>
      </c>
    </row>
    <row r="241" spans="21:35" ht="15">
      <c r="U241" s="281" t="str">
        <f>'[4]CODE GV'!A232</f>
        <v>TT.NN-TH</v>
      </c>
      <c r="V241" s="281">
        <f>'[4]CODE GV'!B232</f>
        <v>5</v>
      </c>
      <c r="W241" s="281" t="str">
        <f>'[4]CODE GV'!C232</f>
        <v>vothithuhang</v>
      </c>
      <c r="X241" s="281" t="str">
        <f>'[4]CODE GV'!D232</f>
        <v>Võ Thị Thu</v>
      </c>
      <c r="Y241" s="281" t="str">
        <f>'[4]CODE GV'!E232</f>
        <v>Hằng</v>
      </c>
      <c r="Z241" s="281" t="str">
        <f>'[4]CODE GV'!F232</f>
        <v>Hằng</v>
      </c>
      <c r="AA241" s="281">
        <f>'[4]CODE GV'!G232</f>
        <v>1</v>
      </c>
      <c r="AB241" s="281" t="e">
        <f>'[4]CODE GV'!H232</f>
        <v>#REF!</v>
      </c>
      <c r="AC241" s="281" t="str">
        <f>'[4]CODE GV'!I232</f>
        <v>Cử nhân</v>
      </c>
      <c r="AD241" s="282" t="str">
        <f>'[4]CODE GV'!J232</f>
        <v>CN.</v>
      </c>
      <c r="AE241" s="282" t="e">
        <f>'[4]CODE GV'!K232</f>
        <v>#REF!</v>
      </c>
      <c r="AF241" s="282" t="e">
        <f>'[4]CODE GV'!L232</f>
        <v>#REF!</v>
      </c>
      <c r="AG241" s="282" t="e">
        <f>'[4]CODE GV'!M232</f>
        <v>#REF!</v>
      </c>
      <c r="AH241" s="282" t="str">
        <f>'[4]CODE GV'!N232</f>
        <v>0905.548.866</v>
      </c>
      <c r="AI241" s="280">
        <f>'[5]CODE GV'!O232</f>
        <v>0</v>
      </c>
    </row>
    <row r="242" spans="21:35" ht="15">
      <c r="U242" s="281" t="str">
        <f>'[4]CODE GV'!A233</f>
        <v>TT.NN-TH</v>
      </c>
      <c r="V242" s="281">
        <f>'[4]CODE GV'!B233</f>
        <v>6</v>
      </c>
      <c r="W242" s="281" t="str">
        <f>'[4]CODE GV'!C233</f>
        <v>dangtuongle</v>
      </c>
      <c r="X242" s="281" t="str">
        <f>'[4]CODE GV'!D233</f>
        <v>Đặng Tường</v>
      </c>
      <c r="Y242" s="281" t="str">
        <f>'[4]CODE GV'!E233</f>
        <v>Lê</v>
      </c>
      <c r="Z242" s="281" t="str">
        <f>'[4]CODE GV'!F233</f>
        <v>Lê</v>
      </c>
      <c r="AA242" s="281">
        <f>'[4]CODE GV'!G233</f>
        <v>1</v>
      </c>
      <c r="AB242" s="281" t="e">
        <f>'[4]CODE GV'!H233</f>
        <v>#REF!</v>
      </c>
      <c r="AC242" s="281" t="str">
        <f>'[4]CODE GV'!I233</f>
        <v>Cử nhân</v>
      </c>
      <c r="AD242" s="282" t="str">
        <f>'[4]CODE GV'!J233</f>
        <v>CN.</v>
      </c>
      <c r="AE242" s="282" t="e">
        <f>'[4]CODE GV'!K233</f>
        <v>#REF!</v>
      </c>
      <c r="AF242" s="282" t="e">
        <f>'[4]CODE GV'!L233</f>
        <v>#REF!</v>
      </c>
      <c r="AG242" s="282" t="e">
        <f>'[4]CODE GV'!M233</f>
        <v>#REF!</v>
      </c>
      <c r="AH242" s="282" t="str">
        <f>'[4]CODE GV'!N233</f>
        <v>0905.510.317</v>
      </c>
      <c r="AI242" s="280">
        <f>'[5]CODE GV'!O233</f>
        <v>0</v>
      </c>
    </row>
    <row r="243" spans="21:35" ht="15">
      <c r="U243" s="281" t="str">
        <f>'[4]CODE GV'!A234</f>
        <v>TT.NN-TH</v>
      </c>
      <c r="V243" s="281">
        <f>'[4]CODE GV'!B234</f>
        <v>7</v>
      </c>
      <c r="W243" s="281" t="str">
        <f>'[4]CODE GV'!C234</f>
        <v>mangtranthuthuy</v>
      </c>
      <c r="X243" s="281" t="str">
        <f>'[4]CODE GV'!D234</f>
        <v>Măng Trần Thu</v>
      </c>
      <c r="Y243" s="281" t="str">
        <f>'[4]CODE GV'!E234</f>
        <v>Thủy</v>
      </c>
      <c r="Z243" s="281" t="str">
        <f>'[4]CODE GV'!F234</f>
        <v>Thủy</v>
      </c>
      <c r="AA243" s="281">
        <f>'[4]CODE GV'!G234</f>
        <v>1</v>
      </c>
      <c r="AB243" s="281" t="e">
        <f>'[4]CODE GV'!H234</f>
        <v>#REF!</v>
      </c>
      <c r="AC243" s="281" t="str">
        <f>'[4]CODE GV'!I234</f>
        <v>Cử nhân</v>
      </c>
      <c r="AD243" s="282" t="str">
        <f>'[4]CODE GV'!J234</f>
        <v>CN.</v>
      </c>
      <c r="AE243" s="282" t="e">
        <f>'[4]CODE GV'!K234</f>
        <v>#REF!</v>
      </c>
      <c r="AF243" s="282" t="e">
        <f>'[4]CODE GV'!L234</f>
        <v>#REF!</v>
      </c>
      <c r="AG243" s="282" t="e">
        <f>'[4]CODE GV'!M234</f>
        <v>#REF!</v>
      </c>
      <c r="AH243" s="282" t="str">
        <f>'[4]CODE GV'!N234</f>
        <v>0983.140.234</v>
      </c>
      <c r="AI243" s="280">
        <f>'[5]CODE GV'!O234</f>
        <v>0</v>
      </c>
    </row>
    <row r="244" spans="21:35" ht="15">
      <c r="U244" s="281" t="str">
        <f>'[4]CODE GV'!A235</f>
        <v>TT.NN-TH</v>
      </c>
      <c r="V244" s="281">
        <f>'[4]CODE GV'!B235</f>
        <v>8</v>
      </c>
      <c r="W244" s="281" t="str">
        <f>'[4]CODE GV'!C235</f>
        <v>buinguyentuan</v>
      </c>
      <c r="X244" s="281" t="str">
        <f>'[4]CODE GV'!D235</f>
        <v>Bùi Nguyên</v>
      </c>
      <c r="Y244" s="281" t="str">
        <f>'[4]CODE GV'!E235</f>
        <v>Tuân</v>
      </c>
      <c r="Z244" s="281" t="str">
        <f>'[4]CODE GV'!F235</f>
        <v>N.Tuân</v>
      </c>
      <c r="AA244" s="281">
        <f>'[4]CODE GV'!G235</f>
        <v>1</v>
      </c>
      <c r="AB244" s="281" t="e">
        <f>'[4]CODE GV'!H235</f>
        <v>#REF!</v>
      </c>
      <c r="AC244" s="281" t="str">
        <f>'[4]CODE GV'!I235</f>
        <v>Cử nhân</v>
      </c>
      <c r="AD244" s="282" t="str">
        <f>'[4]CODE GV'!J235</f>
        <v>CN.</v>
      </c>
      <c r="AE244" s="282" t="e">
        <f>'[4]CODE GV'!K235</f>
        <v>#REF!</v>
      </c>
      <c r="AF244" s="282" t="e">
        <f>'[4]CODE GV'!L235</f>
        <v>#REF!</v>
      </c>
      <c r="AG244" s="282" t="e">
        <f>'[4]CODE GV'!M235</f>
        <v>#REF!</v>
      </c>
      <c r="AH244" s="282" t="str">
        <f>'[4]CODE GV'!N235</f>
        <v>0906.562.885</v>
      </c>
      <c r="AI244" s="280">
        <f>'[5]CODE GV'!O235</f>
        <v>0</v>
      </c>
    </row>
    <row r="245" spans="21:35" ht="15">
      <c r="U245" s="281" t="str">
        <f>'[4]CODE GV'!A236</f>
        <v>TT.NN-TH</v>
      </c>
      <c r="V245" s="281">
        <f>'[4]CODE GV'!B236</f>
        <v>9</v>
      </c>
      <c r="W245" s="281" t="str">
        <f>'[4]CODE GV'!C236</f>
        <v>vodaihong</v>
      </c>
      <c r="X245" s="281" t="str">
        <f>'[4]CODE GV'!D236</f>
        <v>Võ Đại</v>
      </c>
      <c r="Y245" s="281" t="str">
        <f>'[4]CODE GV'!E236</f>
        <v>Hồng</v>
      </c>
      <c r="Z245" s="281" t="str">
        <f>'[4]CODE GV'!F236</f>
        <v>Đ.Hồng</v>
      </c>
      <c r="AA245" s="281">
        <f>'[4]CODE GV'!G236</f>
        <v>1</v>
      </c>
      <c r="AB245" s="281" t="e">
        <f>'[4]CODE GV'!H236</f>
        <v>#REF!</v>
      </c>
      <c r="AC245" s="281" t="str">
        <f>'[4]CODE GV'!I236</f>
        <v>Cử nhân</v>
      </c>
      <c r="AD245" s="282" t="str">
        <f>'[4]CODE GV'!J236</f>
        <v>KTV</v>
      </c>
      <c r="AE245" s="282" t="e">
        <f>'[4]CODE GV'!K236</f>
        <v>#REF!</v>
      </c>
      <c r="AF245" s="282" t="e">
        <f>'[4]CODE GV'!L236</f>
        <v>#REF!</v>
      </c>
      <c r="AG245" s="282" t="e">
        <f>'[4]CODE GV'!M236</f>
        <v>#REF!</v>
      </c>
      <c r="AH245" s="282" t="str">
        <f>'[4]CODE GV'!N236</f>
        <v>0905.119.399</v>
      </c>
      <c r="AI245" s="280">
        <f>'[5]CODE GV'!O236</f>
        <v>0</v>
      </c>
    </row>
    <row r="246" spans="21:35" ht="15">
      <c r="U246" s="281" t="str">
        <f>'[4]CODE GV'!A237</f>
        <v>TT.NN-TH</v>
      </c>
      <c r="V246" s="281">
        <f>'[4]CODE GV'!B237</f>
        <v>10</v>
      </c>
      <c r="W246" s="281" t="str">
        <f>'[4]CODE GV'!C237</f>
        <v>vuthiphuong</v>
      </c>
      <c r="X246" s="281" t="str">
        <f>'[4]CODE GV'!D237</f>
        <v>Vũ Thị </v>
      </c>
      <c r="Y246" s="281" t="str">
        <f>'[4]CODE GV'!E237</f>
        <v>Phượng</v>
      </c>
      <c r="Z246" s="281" t="str">
        <f>'[4]CODE GV'!F237</f>
        <v>Th.Phượng</v>
      </c>
      <c r="AA246" s="281">
        <f>'[4]CODE GV'!G237</f>
        <v>1</v>
      </c>
      <c r="AB246" s="281" t="e">
        <f>'[4]CODE GV'!H237</f>
        <v>#REF!</v>
      </c>
      <c r="AC246" s="281" t="e">
        <f>'[4]CODE GV'!I237</f>
        <v>#REF!</v>
      </c>
      <c r="AD246" s="282" t="e">
        <f>'[4]CODE GV'!J237</f>
        <v>#REF!</v>
      </c>
      <c r="AE246" s="282" t="e">
        <f>'[4]CODE GV'!K237</f>
        <v>#REF!</v>
      </c>
      <c r="AF246" s="282" t="e">
        <f>'[4]CODE GV'!L237</f>
        <v>#REF!</v>
      </c>
      <c r="AG246" s="282" t="e">
        <f>'[4]CODE GV'!M237</f>
        <v>#REF!</v>
      </c>
      <c r="AH246" s="282" t="str">
        <f>'[4]CODE GV'!N237</f>
        <v>0937.697.657</v>
      </c>
      <c r="AI246" s="280">
        <f>'[5]CODE GV'!O237</f>
        <v>0</v>
      </c>
    </row>
    <row r="247" spans="21:35" ht="15">
      <c r="U247" s="281" t="str">
        <f>'[4]CODE GV'!A238</f>
        <v>TT.NN-TH</v>
      </c>
      <c r="V247" s="281">
        <f>'[4]CODE GV'!B238</f>
        <v>11</v>
      </c>
      <c r="W247" s="281" t="str">
        <f>'[4]CODE GV'!C238</f>
        <v>phamtanquoc</v>
      </c>
      <c r="X247" s="281" t="str">
        <f>'[4]CODE GV'!D238</f>
        <v>Phạm Tấn </v>
      </c>
      <c r="Y247" s="281" t="str">
        <f>'[4]CODE GV'!E238</f>
        <v>Quốc</v>
      </c>
      <c r="Z247" s="281" t="str">
        <f>'[4]CODE GV'!F238</f>
        <v>T.Quốc</v>
      </c>
      <c r="AA247" s="281">
        <f>'[4]CODE GV'!G238</f>
        <v>1</v>
      </c>
      <c r="AB247" s="281" t="e">
        <f>'[4]CODE GV'!H238</f>
        <v>#REF!</v>
      </c>
      <c r="AC247" s="281" t="e">
        <f>'[4]CODE GV'!I238</f>
        <v>#REF!</v>
      </c>
      <c r="AD247" s="282" t="e">
        <f>'[4]CODE GV'!J238</f>
        <v>#REF!</v>
      </c>
      <c r="AE247" s="282" t="e">
        <f>'[4]CODE GV'!K238</f>
        <v>#REF!</v>
      </c>
      <c r="AF247" s="282" t="e">
        <f>'[4]CODE GV'!L238</f>
        <v>#REF!</v>
      </c>
      <c r="AG247" s="282" t="e">
        <f>'[4]CODE GV'!M238</f>
        <v>#REF!</v>
      </c>
      <c r="AH247" s="282" t="str">
        <f>'[4]CODE GV'!N238</f>
        <v>0937.467.510</v>
      </c>
      <c r="AI247" s="280" t="str">
        <f>'[5]CODE GV'!O238</f>
        <v>0935.626.590</v>
      </c>
    </row>
    <row r="248" spans="21:35" ht="15">
      <c r="U248" s="281" t="str">
        <f>'[4]CODE GV'!A239</f>
        <v>TT.NN-TH</v>
      </c>
      <c r="V248" s="281">
        <f>'[4]CODE GV'!B239</f>
        <v>12</v>
      </c>
      <c r="W248" s="281" t="str">
        <f>'[4]CODE GV'!C239</f>
        <v>hoangtramy</v>
      </c>
      <c r="X248" s="281" t="str">
        <f>'[4]CODE GV'!D239</f>
        <v>Hoàng Trà</v>
      </c>
      <c r="Y248" s="281" t="str">
        <f>'[4]CODE GV'!E239</f>
        <v>My</v>
      </c>
      <c r="Z248" s="281" t="str">
        <f>'[4]CODE GV'!F239</f>
        <v>Tr.My</v>
      </c>
      <c r="AA248" s="281">
        <f>'[4]CODE GV'!G239</f>
        <v>1</v>
      </c>
      <c r="AB248" s="281" t="e">
        <f>'[4]CODE GV'!H239</f>
        <v>#REF!</v>
      </c>
      <c r="AC248" s="281" t="str">
        <f>'[4]CODE GV'!I239</f>
        <v>Thạc sỹ</v>
      </c>
      <c r="AD248" s="282" t="str">
        <f>'[4]CODE GV'!J239</f>
        <v>ThS.</v>
      </c>
      <c r="AE248" s="282" t="e">
        <f>'[4]CODE GV'!K239</f>
        <v>#REF!</v>
      </c>
      <c r="AF248" s="282" t="e">
        <f>'[4]CODE GV'!L239</f>
        <v>#REF!</v>
      </c>
      <c r="AG248" s="282" t="e">
        <f>'[4]CODE GV'!M239</f>
        <v>#REF!</v>
      </c>
      <c r="AH248" s="282" t="str">
        <f>'[4]CODE GV'!N239</f>
        <v>0977.046.680</v>
      </c>
      <c r="AI248" s="280">
        <f>'[5]CODE GV'!O239</f>
        <v>0</v>
      </c>
    </row>
    <row r="249" spans="21:35" ht="15">
      <c r="U249" s="281" t="str">
        <f>'[4]CODE GV'!A240</f>
        <v>TT.NN-TH</v>
      </c>
      <c r="V249" s="281">
        <f>'[4]CODE GV'!B240</f>
        <v>13</v>
      </c>
      <c r="W249" s="281" t="str">
        <f>'[4]CODE GV'!C240</f>
        <v>hothimylinh</v>
      </c>
      <c r="X249" s="281" t="str">
        <f>'[4]CODE GV'!D240</f>
        <v>Hồ Thị Mỹ</v>
      </c>
      <c r="Y249" s="281" t="str">
        <f>'[4]CODE GV'!E240</f>
        <v>Linh</v>
      </c>
      <c r="Z249" s="281" t="str">
        <f>'[4]CODE GV'!F240</f>
        <v>M.Linh</v>
      </c>
      <c r="AA249" s="281">
        <f>'[4]CODE GV'!G240</f>
        <v>1</v>
      </c>
      <c r="AB249" s="281" t="str">
        <f>'[4]CODE GV'!H240</f>
        <v>A VĂN</v>
      </c>
      <c r="AC249" s="281" t="str">
        <f>'[4]CODE GV'!I240</f>
        <v>Cử nhân</v>
      </c>
      <c r="AD249" s="282" t="str">
        <f>'[4]CODE GV'!J240</f>
        <v>CN.</v>
      </c>
      <c r="AE249" s="282" t="e">
        <f>'[4]CODE GV'!K240</f>
        <v>#REF!</v>
      </c>
      <c r="AF249" s="282" t="e">
        <f>'[4]CODE GV'!L240</f>
        <v>#REF!</v>
      </c>
      <c r="AG249" s="282" t="e">
        <f>'[4]CODE GV'!M240</f>
        <v>#REF!</v>
      </c>
      <c r="AH249" s="282" t="str">
        <f>'[4]CODE GV'!N240</f>
        <v>0122,852,4076</v>
      </c>
      <c r="AI249" s="280">
        <f>'[5]CODE GV'!O240</f>
        <v>0</v>
      </c>
    </row>
    <row r="250" spans="21:35" ht="15">
      <c r="U250" s="281" t="str">
        <f>'[4]CODE GV'!A241</f>
        <v>TT.NN-TH</v>
      </c>
      <c r="V250" s="281">
        <f>'[4]CODE GV'!B241</f>
        <v>14</v>
      </c>
      <c r="W250" s="281" t="e">
        <f>'[4]CODE GV'!C241</f>
        <v>#REF!</v>
      </c>
      <c r="X250" s="281" t="e">
        <f>'[4]CODE GV'!D241</f>
        <v>#REF!</v>
      </c>
      <c r="Y250" s="281" t="e">
        <f>'[4]CODE GV'!E241</f>
        <v>#REF!</v>
      </c>
      <c r="Z250" s="281" t="e">
        <f>'[4]CODE GV'!F241</f>
        <v>#REF!</v>
      </c>
      <c r="AA250" s="281">
        <f>'[4]CODE GV'!G241</f>
        <v>0</v>
      </c>
      <c r="AB250" s="281" t="e">
        <f>'[4]CODE GV'!H241</f>
        <v>#REF!</v>
      </c>
      <c r="AC250" s="281" t="e">
        <f>'[4]CODE GV'!I241</f>
        <v>#REF!</v>
      </c>
      <c r="AD250" s="282" t="e">
        <f>'[4]CODE GV'!J241</f>
        <v>#REF!</v>
      </c>
      <c r="AE250" s="282" t="e">
        <f>'[4]CODE GV'!K241</f>
        <v>#REF!</v>
      </c>
      <c r="AF250" s="282" t="e">
        <f>'[4]CODE GV'!L241</f>
        <v>#REF!</v>
      </c>
      <c r="AG250" s="282" t="e">
        <f>'[4]CODE GV'!M241</f>
        <v>#REF!</v>
      </c>
      <c r="AH250" s="282" t="e">
        <f>'[4]CODE GV'!N241</f>
        <v>#REF!</v>
      </c>
      <c r="AI250" s="280">
        <f>'[5]CODE GV'!O241</f>
        <v>0</v>
      </c>
    </row>
    <row r="251" spans="21:35" ht="15">
      <c r="U251" s="281" t="str">
        <f>'[4]CODE GV'!A242</f>
        <v>TT.NN-TH</v>
      </c>
      <c r="V251" s="281">
        <f>'[4]CODE GV'!B242</f>
        <v>15</v>
      </c>
      <c r="W251" s="281" t="e">
        <f>'[4]CODE GV'!C242</f>
        <v>#REF!</v>
      </c>
      <c r="X251" s="281" t="e">
        <f>'[4]CODE GV'!D242</f>
        <v>#REF!</v>
      </c>
      <c r="Y251" s="281" t="e">
        <f>'[4]CODE GV'!E242</f>
        <v>#REF!</v>
      </c>
      <c r="Z251" s="281" t="e">
        <f>'[4]CODE GV'!F242</f>
        <v>#REF!</v>
      </c>
      <c r="AA251" s="281">
        <f>'[4]CODE GV'!G242</f>
        <v>0</v>
      </c>
      <c r="AB251" s="281" t="e">
        <f>'[4]CODE GV'!H242</f>
        <v>#REF!</v>
      </c>
      <c r="AC251" s="281" t="e">
        <f>'[4]CODE GV'!I242</f>
        <v>#REF!</v>
      </c>
      <c r="AD251" s="282" t="e">
        <f>'[4]CODE GV'!J242</f>
        <v>#REF!</v>
      </c>
      <c r="AE251" s="282" t="e">
        <f>'[4]CODE GV'!K242</f>
        <v>#REF!</v>
      </c>
      <c r="AF251" s="282" t="e">
        <f>'[4]CODE GV'!L242</f>
        <v>#REF!</v>
      </c>
      <c r="AG251" s="282" t="e">
        <f>'[4]CODE GV'!M242</f>
        <v>#REF!</v>
      </c>
      <c r="AH251" s="282" t="e">
        <f>'[4]CODE GV'!N242</f>
        <v>#REF!</v>
      </c>
      <c r="AI251" s="280">
        <f>'[5]CODE GV'!O242</f>
        <v>0</v>
      </c>
    </row>
    <row r="252" spans="21:35" ht="15">
      <c r="U252" s="281" t="str">
        <f>'[4]CODE GV'!A243</f>
        <v>TT.NN-TH</v>
      </c>
      <c r="V252" s="281">
        <f>'[4]CODE GV'!B243</f>
        <v>16</v>
      </c>
      <c r="W252" s="281" t="e">
        <f>'[4]CODE GV'!C243</f>
        <v>#REF!</v>
      </c>
      <c r="X252" s="281" t="e">
        <f>'[4]CODE GV'!D243</f>
        <v>#REF!</v>
      </c>
      <c r="Y252" s="281" t="e">
        <f>'[4]CODE GV'!E243</f>
        <v>#REF!</v>
      </c>
      <c r="Z252" s="281" t="e">
        <f>'[4]CODE GV'!F243</f>
        <v>#REF!</v>
      </c>
      <c r="AA252" s="281">
        <f>'[4]CODE GV'!G243</f>
        <v>0</v>
      </c>
      <c r="AB252" s="281" t="e">
        <f>'[4]CODE GV'!H243</f>
        <v>#REF!</v>
      </c>
      <c r="AC252" s="281" t="e">
        <f>'[4]CODE GV'!I243</f>
        <v>#REF!</v>
      </c>
      <c r="AD252" s="282" t="e">
        <f>'[4]CODE GV'!J243</f>
        <v>#REF!</v>
      </c>
      <c r="AE252" s="282" t="e">
        <f>'[4]CODE GV'!K243</f>
        <v>#REF!</v>
      </c>
      <c r="AF252" s="282" t="e">
        <f>'[4]CODE GV'!L243</f>
        <v>#REF!</v>
      </c>
      <c r="AG252" s="282" t="e">
        <f>'[4]CODE GV'!M243</f>
        <v>#REF!</v>
      </c>
      <c r="AH252" s="282" t="e">
        <f>'[4]CODE GV'!N243</f>
        <v>#REF!</v>
      </c>
      <c r="AI252" s="280">
        <f>'[5]CODE GV'!O243</f>
        <v>0</v>
      </c>
    </row>
    <row r="253" spans="21:35" ht="15">
      <c r="U253" s="281" t="str">
        <f>'[4]CODE GV'!A244</f>
        <v>TT.NN-TH</v>
      </c>
      <c r="V253" s="281">
        <f>'[4]CODE GV'!B244</f>
        <v>17</v>
      </c>
      <c r="W253" s="281" t="str">
        <f>'[4]CODE GV'!C244</f>
        <v>lengoctri</v>
      </c>
      <c r="X253" s="281" t="str">
        <f>'[4]CODE GV'!D244</f>
        <v>Lê Ngọc</v>
      </c>
      <c r="Y253" s="281" t="str">
        <f>'[4]CODE GV'!E244</f>
        <v>Trí</v>
      </c>
      <c r="Z253" s="281" t="str">
        <f>'[4]CODE GV'!F244</f>
        <v>Ng.Trí</v>
      </c>
      <c r="AA253" s="281">
        <f>'[4]CODE GV'!G244</f>
        <v>0</v>
      </c>
      <c r="AB253" s="281" t="e">
        <f>'[4]CODE GV'!H244</f>
        <v>#REF!</v>
      </c>
      <c r="AC253" s="281" t="e">
        <f>'[4]CODE GV'!I244</f>
        <v>#REF!</v>
      </c>
      <c r="AD253" s="282" t="e">
        <f>'[4]CODE GV'!J244</f>
        <v>#REF!</v>
      </c>
      <c r="AE253" s="282" t="e">
        <f>'[4]CODE GV'!K244</f>
        <v>#REF!</v>
      </c>
      <c r="AF253" s="282" t="e">
        <f>'[4]CODE GV'!L244</f>
        <v>#REF!</v>
      </c>
      <c r="AG253" s="282" t="e">
        <f>'[4]CODE GV'!M244</f>
        <v>#REF!</v>
      </c>
      <c r="AH253" s="282" t="e">
        <f>'[4]CODE GV'!N244</f>
        <v>#REF!</v>
      </c>
      <c r="AI253" s="280">
        <f>'[5]CODE GV'!O244</f>
        <v>0</v>
      </c>
    </row>
    <row r="254" spans="21:35" ht="15">
      <c r="U254" s="281" t="str">
        <f>'[4]CODE GV'!A245</f>
        <v>TT.NN-TH</v>
      </c>
      <c r="V254" s="281">
        <f>'[4]CODE GV'!B245</f>
        <v>18</v>
      </c>
      <c r="W254" s="281" t="e">
        <f>'[4]CODE GV'!C245</f>
        <v>#REF!</v>
      </c>
      <c r="X254" s="281" t="e">
        <f>'[4]CODE GV'!D245</f>
        <v>#REF!</v>
      </c>
      <c r="Y254" s="281" t="e">
        <f>'[4]CODE GV'!E245</f>
        <v>#REF!</v>
      </c>
      <c r="Z254" s="281" t="e">
        <f>'[4]CODE GV'!F245</f>
        <v>#REF!</v>
      </c>
      <c r="AA254" s="281">
        <f>'[4]CODE GV'!G245</f>
        <v>0</v>
      </c>
      <c r="AB254" s="281" t="e">
        <f>'[4]CODE GV'!H245</f>
        <v>#REF!</v>
      </c>
      <c r="AC254" s="281" t="e">
        <f>'[4]CODE GV'!I245</f>
        <v>#REF!</v>
      </c>
      <c r="AD254" s="282" t="e">
        <f>'[4]CODE GV'!J245</f>
        <v>#REF!</v>
      </c>
      <c r="AE254" s="282" t="e">
        <f>'[4]CODE GV'!K245</f>
        <v>#REF!</v>
      </c>
      <c r="AF254" s="282" t="e">
        <f>'[4]CODE GV'!L245</f>
        <v>#REF!</v>
      </c>
      <c r="AG254" s="282" t="e">
        <f>'[4]CODE GV'!M245</f>
        <v>#REF!</v>
      </c>
      <c r="AH254" s="282" t="e">
        <f>'[4]CODE GV'!N245</f>
        <v>#REF!</v>
      </c>
      <c r="AI254" s="280">
        <f>'[5]CODE GV'!O245</f>
        <v>0</v>
      </c>
    </row>
    <row r="255" spans="21:35" ht="15">
      <c r="U255" s="281" t="str">
        <f>'[4]CODE GV'!A246</f>
        <v>TT.NN-TH</v>
      </c>
      <c r="V255" s="281">
        <f>'[4]CODE GV'!B246</f>
        <v>19</v>
      </c>
      <c r="W255" s="281" t="e">
        <f>'[4]CODE GV'!C246</f>
        <v>#REF!</v>
      </c>
      <c r="X255" s="281" t="e">
        <f>'[4]CODE GV'!D246</f>
        <v>#REF!</v>
      </c>
      <c r="Y255" s="281" t="e">
        <f>'[4]CODE GV'!E246</f>
        <v>#REF!</v>
      </c>
      <c r="Z255" s="281" t="e">
        <f>'[4]CODE GV'!F246</f>
        <v>#REF!</v>
      </c>
      <c r="AA255" s="281">
        <f>'[4]CODE GV'!G246</f>
        <v>0</v>
      </c>
      <c r="AB255" s="281" t="e">
        <f>'[4]CODE GV'!H246</f>
        <v>#REF!</v>
      </c>
      <c r="AC255" s="281" t="e">
        <f>'[4]CODE GV'!I246</f>
        <v>#REF!</v>
      </c>
      <c r="AD255" s="282" t="e">
        <f>'[4]CODE GV'!J246</f>
        <v>#REF!</v>
      </c>
      <c r="AE255" s="282" t="e">
        <f>'[4]CODE GV'!K246</f>
        <v>#REF!</v>
      </c>
      <c r="AF255" s="282" t="e">
        <f>'[4]CODE GV'!L246</f>
        <v>#REF!</v>
      </c>
      <c r="AG255" s="282" t="e">
        <f>'[4]CODE GV'!M246</f>
        <v>#REF!</v>
      </c>
      <c r="AH255" s="282" t="e">
        <f>'[4]CODE GV'!N246</f>
        <v>#REF!</v>
      </c>
      <c r="AI255" s="280">
        <f>'[5]CODE GV'!O246</f>
        <v>0</v>
      </c>
    </row>
    <row r="256" spans="21:35" ht="15">
      <c r="U256" s="281" t="str">
        <f>'[4]CODE GV'!A247</f>
        <v>TT.NN-TH</v>
      </c>
      <c r="V256" s="281">
        <f>'[4]CODE GV'!B247</f>
        <v>20</v>
      </c>
      <c r="W256" s="281" t="e">
        <f>'[4]CODE GV'!C247</f>
        <v>#REF!</v>
      </c>
      <c r="X256" s="281" t="e">
        <f>'[4]CODE GV'!D247</f>
        <v>#REF!</v>
      </c>
      <c r="Y256" s="281" t="e">
        <f>'[4]CODE GV'!E247</f>
        <v>#REF!</v>
      </c>
      <c r="Z256" s="281" t="e">
        <f>'[4]CODE GV'!F247</f>
        <v>#REF!</v>
      </c>
      <c r="AA256" s="281">
        <f>'[4]CODE GV'!G247</f>
        <v>0</v>
      </c>
      <c r="AB256" s="281" t="e">
        <f>'[4]CODE GV'!H247</f>
        <v>#REF!</v>
      </c>
      <c r="AC256" s="281" t="e">
        <f>'[4]CODE GV'!I247</f>
        <v>#REF!</v>
      </c>
      <c r="AD256" s="282" t="e">
        <f>'[4]CODE GV'!J247</f>
        <v>#REF!</v>
      </c>
      <c r="AE256" s="282" t="e">
        <f>'[4]CODE GV'!K247</f>
        <v>#REF!</v>
      </c>
      <c r="AF256" s="282" t="e">
        <f>'[4]CODE GV'!L247</f>
        <v>#REF!</v>
      </c>
      <c r="AG256" s="282" t="e">
        <f>'[4]CODE GV'!M247</f>
        <v>#REF!</v>
      </c>
      <c r="AH256" s="282" t="e">
        <f>'[4]CODE GV'!N247</f>
        <v>#REF!</v>
      </c>
      <c r="AI256" s="280">
        <f>'[5]CODE GV'!O247</f>
        <v>0</v>
      </c>
    </row>
    <row r="257" spans="21:35" ht="15">
      <c r="U257" s="281" t="str">
        <f>'[4]CODE GV'!A248</f>
        <v>BGH-CBN</v>
      </c>
      <c r="V257" s="281" t="str">
        <f>'[4]CODE GV'!B248</f>
        <v>X</v>
      </c>
      <c r="W257" s="281" t="e">
        <f>'[4]CODE GV'!C248</f>
        <v>#REF!</v>
      </c>
      <c r="X257" s="281" t="e">
        <f>'[4]CODE GV'!D248</f>
        <v>#REF!</v>
      </c>
      <c r="Y257" s="281" t="e">
        <f>'[4]CODE GV'!E248</f>
        <v>#REF!</v>
      </c>
      <c r="Z257" s="281" t="e">
        <f>'[4]CODE GV'!F248</f>
        <v>#REF!</v>
      </c>
      <c r="AA257" s="281">
        <f>'[4]CODE GV'!G248</f>
        <v>0</v>
      </c>
      <c r="AB257" s="281" t="e">
        <f>'[4]CODE GV'!H248</f>
        <v>#REF!</v>
      </c>
      <c r="AC257" s="281" t="e">
        <f>'[4]CODE GV'!I248</f>
        <v>#REF!</v>
      </c>
      <c r="AD257" s="282" t="e">
        <f>'[4]CODE GV'!J248</f>
        <v>#REF!</v>
      </c>
      <c r="AE257" s="282" t="e">
        <f>'[4]CODE GV'!K248</f>
        <v>#REF!</v>
      </c>
      <c r="AF257" s="282" t="e">
        <f>'[4]CODE GV'!L248</f>
        <v>#REF!</v>
      </c>
      <c r="AG257" s="282" t="e">
        <f>'[4]CODE GV'!M248</f>
        <v>#REF!</v>
      </c>
      <c r="AH257" s="282" t="e">
        <f>'[4]CODE GV'!N248</f>
        <v>#REF!</v>
      </c>
      <c r="AI257" s="280">
        <f>'[5]CODE GV'!O248</f>
        <v>0</v>
      </c>
    </row>
    <row r="258" spans="21:35" ht="15">
      <c r="U258" s="281" t="str">
        <f>'[4]CODE GV'!A249</f>
        <v>BGH-CBN</v>
      </c>
      <c r="V258" s="281">
        <f>'[4]CODE GV'!B249</f>
        <v>1</v>
      </c>
      <c r="W258" s="281" t="str">
        <f>'[4]CODE GV'!C249</f>
        <v>tranxuanthuc</v>
      </c>
      <c r="X258" s="281" t="str">
        <f>'[4]CODE GV'!D249</f>
        <v>Trần Xuân</v>
      </c>
      <c r="Y258" s="281" t="str">
        <f>'[4]CODE GV'!E249</f>
        <v>Thực</v>
      </c>
      <c r="Z258" s="281" t="str">
        <f>'[4]CODE GV'!F249</f>
        <v>Thực</v>
      </c>
      <c r="AA258" s="281">
        <f>'[4]CODE GV'!G249</f>
        <v>1</v>
      </c>
      <c r="AB258" s="281" t="str">
        <f>'[4]CODE GV'!H249</f>
        <v>hiệu trưởng</v>
      </c>
      <c r="AC258" s="281" t="str">
        <f>'[4]CODE GV'!I249</f>
        <v>Tiến sỹ</v>
      </c>
      <c r="AD258" s="282" t="str">
        <f>'[4]CODE GV'!J249</f>
        <v>TS.</v>
      </c>
      <c r="AE258" s="282" t="e">
        <f>'[4]CODE GV'!K249</f>
        <v>#REF!</v>
      </c>
      <c r="AF258" s="282" t="e">
        <f>'[4]CODE GV'!L249</f>
        <v>#REF!</v>
      </c>
      <c r="AG258" s="282" t="str">
        <f>'[4]CODE GV'!M249</f>
        <v>P CĐ</v>
      </c>
      <c r="AH258" s="282" t="str">
        <f>'[4]CODE GV'!N249</f>
        <v>0913.434.884</v>
      </c>
      <c r="AI258" s="280">
        <f>'[5]CODE GV'!O249</f>
        <v>0</v>
      </c>
    </row>
    <row r="259" spans="21:35" ht="15">
      <c r="U259" s="281" t="str">
        <f>'[4]CODE GV'!A250</f>
        <v>BGH-CBN</v>
      </c>
      <c r="V259" s="281">
        <f>'[4]CODE GV'!B250</f>
        <v>2</v>
      </c>
      <c r="W259" s="281" t="str">
        <f>'[4]CODE GV'!C250</f>
        <v>nguyenvancuong</v>
      </c>
      <c r="X259" s="281" t="str">
        <f>'[4]CODE GV'!D250</f>
        <v>Nguyễn Văn</v>
      </c>
      <c r="Y259" s="281" t="str">
        <f>'[4]CODE GV'!E250</f>
        <v>Cường</v>
      </c>
      <c r="Z259" s="281" t="str">
        <f>'[4]CODE GV'!F250</f>
        <v>Cường</v>
      </c>
      <c r="AA259" s="281">
        <f>'[4]CODE GV'!G250</f>
        <v>1</v>
      </c>
      <c r="AB259" s="281" t="str">
        <f>'[4]CODE GV'!H250</f>
        <v>hiệu phó</v>
      </c>
      <c r="AC259" s="281" t="str">
        <f>'[4]CODE GV'!I250</f>
        <v>Tiến sỹ</v>
      </c>
      <c r="AD259" s="282" t="str">
        <f>'[4]CODE GV'!J250</f>
        <v>TS.</v>
      </c>
      <c r="AE259" s="282" t="e">
        <f>'[4]CODE GV'!K250</f>
        <v>#REF!</v>
      </c>
      <c r="AF259" s="282" t="e">
        <f>'[4]CODE GV'!L250</f>
        <v>#REF!</v>
      </c>
      <c r="AG259" s="282" t="e">
        <f>'[4]CODE GV'!M250</f>
        <v>#REF!</v>
      </c>
      <c r="AH259" s="282" t="str">
        <f>'[4]CODE GV'!N250</f>
        <v>0913.472.611</v>
      </c>
      <c r="AI259" s="280">
        <f>'[5]CODE GV'!O250</f>
        <v>0</v>
      </c>
    </row>
    <row r="260" spans="21:35" ht="15">
      <c r="U260" s="281" t="str">
        <f>'[4]CODE GV'!A251</f>
        <v>BGH-CBN</v>
      </c>
      <c r="V260" s="281">
        <f>'[4]CODE GV'!B251</f>
        <v>3</v>
      </c>
      <c r="W260" s="281" t="str">
        <f>'[4]CODE GV'!C251</f>
        <v>phamvantam</v>
      </c>
      <c r="X260" s="281" t="str">
        <f>'[4]CODE GV'!D251</f>
        <v>Phạm Văn</v>
      </c>
      <c r="Y260" s="281" t="str">
        <f>'[4]CODE GV'!E251</f>
        <v>Tâm</v>
      </c>
      <c r="Z260" s="281" t="str">
        <f>'[4]CODE GV'!F251</f>
        <v>V.Tâm</v>
      </c>
      <c r="AA260" s="281">
        <f>'[4]CODE GV'!G251</f>
        <v>1</v>
      </c>
      <c r="AB260" s="281" t="str">
        <f>'[4]CODE GV'!H251</f>
        <v>hiệu phó</v>
      </c>
      <c r="AC260" s="281" t="str">
        <f>'[4]CODE GV'!I251</f>
        <v>Thạc sỹ</v>
      </c>
      <c r="AD260" s="282" t="str">
        <f>'[4]CODE GV'!J251</f>
        <v>ThS.</v>
      </c>
      <c r="AE260" s="282" t="e">
        <f>'[4]CODE GV'!K251</f>
        <v>#REF!</v>
      </c>
      <c r="AF260" s="282" t="e">
        <f>'[4]CODE GV'!L251</f>
        <v>#REF!</v>
      </c>
      <c r="AG260" s="282" t="str">
        <f>'[4]CODE GV'!M251</f>
        <v>P CĐ</v>
      </c>
      <c r="AH260" s="282" t="str">
        <f>'[4]CODE GV'!N251</f>
        <v>0123.600.6969</v>
      </c>
      <c r="AI260" s="280">
        <f>'[5]CODE GV'!O251</f>
        <v>0</v>
      </c>
    </row>
    <row r="261" spans="21:35" ht="15">
      <c r="U261" s="281" t="str">
        <f>'[4]CODE GV'!A252</f>
        <v>BGH-CBN</v>
      </c>
      <c r="V261" s="281">
        <f>'[4]CODE GV'!B252</f>
        <v>4</v>
      </c>
      <c r="W261" s="281" t="str">
        <f>'[4]CODE GV'!C252</f>
        <v>nguyenvantan</v>
      </c>
      <c r="X261" s="281" t="str">
        <f>'[4]CODE GV'!D252</f>
        <v>Nguyễn Văn</v>
      </c>
      <c r="Y261" s="281" t="str">
        <f>'[4]CODE GV'!E252</f>
        <v>Tân</v>
      </c>
      <c r="Z261" s="281" t="str">
        <f>'[4]CODE GV'!F252</f>
        <v>Tân</v>
      </c>
      <c r="AA261" s="281">
        <f>'[4]CODE GV'!G252</f>
        <v>1</v>
      </c>
      <c r="AB261" s="281" t="str">
        <f>'[4]CODE GV'!H252</f>
        <v>Tr.P CTSV</v>
      </c>
      <c r="AC261" s="281" t="str">
        <f>'[4]CODE GV'!I252</f>
        <v>Kỹ sư</v>
      </c>
      <c r="AD261" s="282" t="str">
        <f>'[4]CODE GV'!J252</f>
        <v>KS.</v>
      </c>
      <c r="AE261" s="282" t="e">
        <f>'[4]CODE GV'!K252</f>
        <v>#REF!</v>
      </c>
      <c r="AF261" s="282" t="e">
        <f>'[4]CODE GV'!L252</f>
        <v>#REF!</v>
      </c>
      <c r="AG261" s="282" t="e">
        <f>'[4]CODE GV'!M252</f>
        <v>#REF!</v>
      </c>
      <c r="AH261" s="282" t="str">
        <f>'[4]CODE GV'!N252</f>
        <v>0984.869.554</v>
      </c>
      <c r="AI261" s="280">
        <f>'[5]CODE GV'!O252</f>
        <v>0</v>
      </c>
    </row>
    <row r="262" spans="21:35" ht="15">
      <c r="U262" s="281" t="str">
        <f>'[4]CODE GV'!A253</f>
        <v>BGH-CBN</v>
      </c>
      <c r="V262" s="281">
        <f>'[4]CODE GV'!B253</f>
        <v>5</v>
      </c>
      <c r="W262" s="281" t="str">
        <f>'[4]CODE GV'!C253</f>
        <v>nguyenvanthanh</v>
      </c>
      <c r="X262" s="281" t="str">
        <f>'[4]CODE GV'!D253</f>
        <v>Nguyễn Văn</v>
      </c>
      <c r="Y262" s="281" t="str">
        <f>'[4]CODE GV'!E253</f>
        <v>Thành</v>
      </c>
      <c r="Z262" s="281" t="str">
        <f>'[4]CODE GV'!F253</f>
        <v>Thành</v>
      </c>
      <c r="AA262" s="281">
        <f>'[4]CODE GV'!G253</f>
        <v>1</v>
      </c>
      <c r="AB262" s="281" t="str">
        <f>'[4]CODE GV'!H253</f>
        <v>Tr.P Đao Tao</v>
      </c>
      <c r="AC262" s="281" t="str">
        <f>'[4]CODE GV'!I253</f>
        <v>Thạc sỹ</v>
      </c>
      <c r="AD262" s="282" t="str">
        <f>'[4]CODE GV'!J253</f>
        <v>ThS.</v>
      </c>
      <c r="AE262" s="282" t="e">
        <f>'[4]CODE GV'!K253</f>
        <v>#REF!</v>
      </c>
      <c r="AF262" s="282" t="e">
        <f>'[4]CODE GV'!L253</f>
        <v>#REF!</v>
      </c>
      <c r="AG262" s="282" t="e">
        <f>'[4]CODE GV'!M253</f>
        <v>#REF!</v>
      </c>
      <c r="AH262" s="282" t="str">
        <f>'[4]CODE GV'!N253</f>
        <v>0913.462.860</v>
      </c>
      <c r="AI262" s="280">
        <f>'[5]CODE GV'!O253</f>
        <v>0</v>
      </c>
    </row>
    <row r="263" spans="21:35" ht="15">
      <c r="U263" s="281" t="str">
        <f>'[4]CODE GV'!A254</f>
        <v>BGH-CBN</v>
      </c>
      <c r="V263" s="281">
        <f>'[4]CODE GV'!B254</f>
        <v>6</v>
      </c>
      <c r="W263" s="281" t="str">
        <f>'[4]CODE GV'!C254</f>
        <v>phamngoctien</v>
      </c>
      <c r="X263" s="281" t="str">
        <f>'[4]CODE GV'!D254</f>
        <v>Phạm Ngọc</v>
      </c>
      <c r="Y263" s="281" t="str">
        <f>'[4]CODE GV'!E254</f>
        <v>Tiến</v>
      </c>
      <c r="Z263" s="281" t="str">
        <f>'[4]CODE GV'!F254</f>
        <v>Tiến</v>
      </c>
      <c r="AA263" s="281">
        <f>'[4]CODE GV'!G254</f>
        <v>1</v>
      </c>
      <c r="AB263" s="281" t="str">
        <f>'[4]CODE GV'!H254</f>
        <v>p Tr.P Đao Tao</v>
      </c>
      <c r="AC263" s="281" t="str">
        <f>'[4]CODE GV'!I254</f>
        <v>Thạc sỹ</v>
      </c>
      <c r="AD263" s="282" t="str">
        <f>'[4]CODE GV'!J254</f>
        <v>ThS.</v>
      </c>
      <c r="AE263" s="282" t="e">
        <f>'[4]CODE GV'!K254</f>
        <v>#REF!</v>
      </c>
      <c r="AF263" s="282" t="e">
        <f>'[4]CODE GV'!L254</f>
        <v>#REF!</v>
      </c>
      <c r="AG263" s="282" t="e">
        <f>'[4]CODE GV'!M254</f>
        <v>#REF!</v>
      </c>
      <c r="AH263" s="282" t="str">
        <f>'[4]CODE GV'!N254</f>
        <v>0908.810.245</v>
      </c>
      <c r="AI263" s="280">
        <f>'[5]CODE GV'!O254</f>
        <v>0</v>
      </c>
    </row>
    <row r="264" spans="21:35" ht="15">
      <c r="U264" s="281" t="str">
        <f>'[4]CODE GV'!A255</f>
        <v>BGH-CBN</v>
      </c>
      <c r="V264" s="281">
        <f>'[4]CODE GV'!B255</f>
        <v>7</v>
      </c>
      <c r="W264" s="281" t="str">
        <f>'[4]CODE GV'!C255</f>
        <v>tranthihuyenluong</v>
      </c>
      <c r="X264" s="281" t="str">
        <f>'[4]CODE GV'!D255</f>
        <v>Trần Thị Huyền</v>
      </c>
      <c r="Y264" s="281" t="str">
        <f>'[4]CODE GV'!E255</f>
        <v>Lương</v>
      </c>
      <c r="Z264" s="281" t="str">
        <f>'[4]CODE GV'!F255</f>
        <v>Lương</v>
      </c>
      <c r="AA264" s="281">
        <f>'[4]CODE GV'!G255</f>
        <v>1</v>
      </c>
      <c r="AB264" s="281" t="str">
        <f>'[4]CODE GV'!H255</f>
        <v>Tr.P KH-TTR</v>
      </c>
      <c r="AC264" s="281" t="str">
        <f>'[4]CODE GV'!I255</f>
        <v>Kỹ sư</v>
      </c>
      <c r="AD264" s="282" t="str">
        <f>'[4]CODE GV'!J255</f>
        <v>KS.</v>
      </c>
      <c r="AE264" s="282" t="e">
        <f>'[4]CODE GV'!K255</f>
        <v>#REF!</v>
      </c>
      <c r="AF264" s="282" t="e">
        <f>'[4]CODE GV'!L255</f>
        <v>#REF!</v>
      </c>
      <c r="AG264" s="282" t="e">
        <f>'[4]CODE GV'!M255</f>
        <v>#REF!</v>
      </c>
      <c r="AH264" s="282" t="str">
        <f>'[4]CODE GV'!N255</f>
        <v>0918.945.332</v>
      </c>
      <c r="AI264" s="280" t="str">
        <f>'[5]CODE GV'!O255</f>
        <v>0984.124.576</v>
      </c>
    </row>
    <row r="265" spans="21:35" ht="15">
      <c r="U265" s="281" t="str">
        <f>'[4]CODE GV'!A256</f>
        <v>BGH-CBN</v>
      </c>
      <c r="V265" s="281">
        <f>'[4]CODE GV'!B256</f>
        <v>8</v>
      </c>
      <c r="W265" s="281" t="str">
        <f>'[4]CODE GV'!C256</f>
        <v>phamdinhvan</v>
      </c>
      <c r="X265" s="281" t="str">
        <f>'[4]CODE GV'!D256</f>
        <v>Phạm Đình</v>
      </c>
      <c r="Y265" s="281" t="str">
        <f>'[4]CODE GV'!E256</f>
        <v>Văn</v>
      </c>
      <c r="Z265" s="281" t="str">
        <f>'[4]CODE GV'!F256</f>
        <v>Văn</v>
      </c>
      <c r="AA265" s="281">
        <f>'[4]CODE GV'!G256</f>
        <v>1</v>
      </c>
      <c r="AB265" s="281" t="str">
        <f>'[4]CODE GV'!H256</f>
        <v>p Tr.P TC-KT</v>
      </c>
      <c r="AC265" s="281" t="str">
        <f>'[4]CODE GV'!I256</f>
        <v>Thạc sỹ</v>
      </c>
      <c r="AD265" s="282" t="str">
        <f>'[4]CODE GV'!J256</f>
        <v>GVC.ThS.</v>
      </c>
      <c r="AE265" s="282" t="e">
        <f>'[4]CODE GV'!K256</f>
        <v>#REF!</v>
      </c>
      <c r="AF265" s="282" t="e">
        <f>'[4]CODE GV'!L256</f>
        <v>#REF!</v>
      </c>
      <c r="AG265" s="282" t="str">
        <f>'[4]CODE GV'!M256</f>
        <v>P CĐ, DĐ</v>
      </c>
      <c r="AH265" s="282" t="str">
        <f>'[4]CODE GV'!N256</f>
        <v>0914.037.976</v>
      </c>
      <c r="AI265" s="280">
        <f>'[5]CODE GV'!O256</f>
        <v>0</v>
      </c>
    </row>
    <row r="266" spans="21:35" ht="15">
      <c r="U266" s="281" t="str">
        <f>'[4]CODE GV'!A257</f>
        <v>BGH-CBN</v>
      </c>
      <c r="V266" s="281">
        <f>'[4]CODE GV'!B257</f>
        <v>9</v>
      </c>
      <c r="W266" s="281" t="str">
        <f>'[4]CODE GV'!C257</f>
        <v>phanvanhue</v>
      </c>
      <c r="X266" s="281" t="str">
        <f>'[4]CODE GV'!D257</f>
        <v>Phan Văn</v>
      </c>
      <c r="Y266" s="281" t="str">
        <f>'[4]CODE GV'!E257</f>
        <v>Huệ</v>
      </c>
      <c r="Z266" s="281" t="str">
        <f>'[4]CODE GV'!F257</f>
        <v>Huệ</v>
      </c>
      <c r="AA266" s="281">
        <f>'[4]CODE GV'!G257</f>
        <v>2</v>
      </c>
      <c r="AB266" s="281" t="str">
        <f>'[4]CODE GV'!H257</f>
        <v>Tr.Khoa</v>
      </c>
      <c r="AC266" s="281" t="str">
        <f>'[4]CODE GV'!I257</f>
        <v>Thạc sỹ</v>
      </c>
      <c r="AD266" s="282" t="str">
        <f>'[4]CODE GV'!J257</f>
        <v>ThS.</v>
      </c>
      <c r="AE266" s="282" t="e">
        <f>'[4]CODE GV'!K257</f>
        <v>#REF!</v>
      </c>
      <c r="AF266" s="282" t="e">
        <f>'[4]CODE GV'!L257</f>
        <v>#REF!</v>
      </c>
      <c r="AG266" s="282" t="e">
        <f>'[4]CODE GV'!M257</f>
        <v>#REF!</v>
      </c>
      <c r="AH266" s="282" t="e">
        <f>'[4]CODE GV'!N257</f>
        <v>#REF!</v>
      </c>
      <c r="AI266" s="280">
        <f>'[5]CODE GV'!O257</f>
        <v>0</v>
      </c>
    </row>
    <row r="267" spans="21:35" ht="15">
      <c r="U267" s="281" t="str">
        <f>'[4]CODE GV'!A258</f>
        <v>BGH-CBN</v>
      </c>
      <c r="V267" s="281">
        <f>'[4]CODE GV'!B258</f>
        <v>10</v>
      </c>
      <c r="W267" s="281" t="str">
        <f>'[4]CODE GV'!C258</f>
        <v>doanhuynhthuan</v>
      </c>
      <c r="X267" s="281" t="str">
        <f>'[4]CODE GV'!D258</f>
        <v>Đoàn Huỳnh</v>
      </c>
      <c r="Y267" s="281" t="str">
        <f>'[4]CODE GV'!E258</f>
        <v>Thuận</v>
      </c>
      <c r="Z267" s="281" t="str">
        <f>'[4]CODE GV'!F258</f>
        <v>H.Thuận</v>
      </c>
      <c r="AA267" s="281">
        <f>'[4]CODE GV'!G258</f>
        <v>2</v>
      </c>
      <c r="AB267" s="281" t="str">
        <f>'[4]CODE GV'!H258</f>
        <v>Pho.Khoa</v>
      </c>
      <c r="AC267" s="281" t="str">
        <f>'[4]CODE GV'!I258</f>
        <v>Thạc sỹ</v>
      </c>
      <c r="AD267" s="282" t="str">
        <f>'[4]CODE GV'!J258</f>
        <v>ThS.</v>
      </c>
      <c r="AE267" s="282" t="e">
        <f>'[4]CODE GV'!K258</f>
        <v>#REF!</v>
      </c>
      <c r="AF267" s="282" t="e">
        <f>'[4]CODE GV'!L258</f>
        <v>#REF!</v>
      </c>
      <c r="AG267" s="282" t="e">
        <f>'[4]CODE GV'!M258</f>
        <v>#REF!</v>
      </c>
      <c r="AH267" s="282" t="e">
        <f>'[4]CODE GV'!N258</f>
        <v>#REF!</v>
      </c>
      <c r="AI267" s="280">
        <f>'[5]CODE GV'!O258</f>
        <v>0</v>
      </c>
    </row>
    <row r="268" spans="21:35" ht="15">
      <c r="U268" s="281" t="str">
        <f>'[4]CODE GV'!A259</f>
        <v>BGH-CBN</v>
      </c>
      <c r="V268" s="281">
        <f>'[4]CODE GV'!B259</f>
        <v>11</v>
      </c>
      <c r="W268" s="281" t="str">
        <f>'[4]CODE GV'!C259</f>
        <v>tranthiquynhnhuA</v>
      </c>
      <c r="X268" s="281" t="str">
        <f>'[4]CODE GV'!D259</f>
        <v>Trần Thị Quỳnh</v>
      </c>
      <c r="Y268" s="281" t="str">
        <f>'[4]CODE GV'!E259</f>
        <v>Như</v>
      </c>
      <c r="Z268" s="281" t="str">
        <f>'[4]CODE GV'!F259</f>
        <v>Như (A)</v>
      </c>
      <c r="AA268" s="281">
        <f>'[4]CODE GV'!G259</f>
        <v>2</v>
      </c>
      <c r="AB268" s="281" t="str">
        <f>'[4]CODE GV'!H259</f>
        <v>Pho.Khoa</v>
      </c>
      <c r="AC268" s="281" t="str">
        <f>'[4]CODE GV'!I259</f>
        <v>Thạc sỹ</v>
      </c>
      <c r="AD268" s="282" t="str">
        <f>'[4]CODE GV'!J259</f>
        <v>ThS.</v>
      </c>
      <c r="AE268" s="282" t="e">
        <f>'[4]CODE GV'!K259</f>
        <v>#REF!</v>
      </c>
      <c r="AF268" s="282" t="str">
        <f>'[4]CODE GV'!L259</f>
        <v>(Đang làm nghiên cứu sinh)</v>
      </c>
      <c r="AG268" s="282" t="e">
        <f>'[4]CODE GV'!M259</f>
        <v>#REF!</v>
      </c>
      <c r="AH268" s="282" t="e">
        <f>'[4]CODE GV'!N259</f>
        <v>#REF!</v>
      </c>
      <c r="AI268" s="280">
        <f>'[5]CODE GV'!O259</f>
        <v>0</v>
      </c>
    </row>
    <row r="269" spans="21:35" ht="15">
      <c r="U269" s="281" t="str">
        <f>'[4]CODE GV'!A260</f>
        <v>BGH-CBN</v>
      </c>
      <c r="V269" s="281">
        <f>'[4]CODE GV'!B260</f>
        <v>12</v>
      </c>
      <c r="W269" s="281" t="str">
        <f>'[4]CODE GV'!C260</f>
        <v>hoangvancuong</v>
      </c>
      <c r="X269" s="281" t="str">
        <f>'[4]CODE GV'!D260</f>
        <v>Hoàng Văn</v>
      </c>
      <c r="Y269" s="281" t="str">
        <f>'[4]CODE GV'!E260</f>
        <v>Cương</v>
      </c>
      <c r="Z269" s="281" t="str">
        <f>'[4]CODE GV'!F260</f>
        <v>Cương</v>
      </c>
      <c r="AA269" s="281">
        <f>'[4]CODE GV'!G260</f>
        <v>2</v>
      </c>
      <c r="AB269" s="281" t="str">
        <f>'[4]CODE GV'!H260</f>
        <v>Pho.Khoa</v>
      </c>
      <c r="AC269" s="281" t="str">
        <f>'[4]CODE GV'!I260</f>
        <v>Thạc sỹ</v>
      </c>
      <c r="AD269" s="282" t="str">
        <f>'[4]CODE GV'!J260</f>
        <v>ThS.</v>
      </c>
      <c r="AE269" s="282" t="e">
        <f>'[4]CODE GV'!K260</f>
        <v>#REF!</v>
      </c>
      <c r="AF269" s="282" t="e">
        <f>'[4]CODE GV'!L260</f>
        <v>#REF!</v>
      </c>
      <c r="AG269" s="282" t="e">
        <f>'[4]CODE GV'!M260</f>
        <v>#REF!</v>
      </c>
      <c r="AH269" s="282" t="e">
        <f>'[4]CODE GV'!N260</f>
        <v>#REF!</v>
      </c>
      <c r="AI269" s="280">
        <f>'[5]CODE GV'!O260</f>
        <v>0</v>
      </c>
    </row>
    <row r="270" spans="21:35" ht="15">
      <c r="U270" s="281" t="str">
        <f>'[4]CODE GV'!A261</f>
        <v>BGH-CBN</v>
      </c>
      <c r="V270" s="281">
        <f>'[4]CODE GV'!B261</f>
        <v>13</v>
      </c>
      <c r="W270" s="281" t="str">
        <f>'[4]CODE GV'!C261</f>
        <v>trinhtiendung</v>
      </c>
      <c r="X270" s="281" t="str">
        <f>'[4]CODE GV'!D261</f>
        <v>Trịnh Tiến</v>
      </c>
      <c r="Y270" s="281" t="str">
        <f>'[4]CODE GV'!E261</f>
        <v>Dũng</v>
      </c>
      <c r="Z270" s="281" t="str">
        <f>'[4]CODE GV'!F261</f>
        <v>T.Dũng</v>
      </c>
      <c r="AA270" s="281">
        <f>'[4]CODE GV'!G261</f>
        <v>2</v>
      </c>
      <c r="AB270" s="281" t="str">
        <f>'[4]CODE GV'!H261</f>
        <v>Tr.Khoa</v>
      </c>
      <c r="AC270" s="281" t="str">
        <f>'[4]CODE GV'!I261</f>
        <v>Thạc sỹ</v>
      </c>
      <c r="AD270" s="282" t="str">
        <f>'[4]CODE GV'!J261</f>
        <v>ThS.</v>
      </c>
      <c r="AE270" s="282" t="e">
        <f>'[4]CODE GV'!K261</f>
        <v>#REF!</v>
      </c>
      <c r="AF270" s="282" t="str">
        <f>'[4]CODE GV'!L261</f>
        <v>(Đang làm nghiên cứu sinh)</v>
      </c>
      <c r="AG270" s="282" t="e">
        <f>'[4]CODE GV'!M261</f>
        <v>#REF!</v>
      </c>
      <c r="AH270" s="282" t="e">
        <f>'[4]CODE GV'!N261</f>
        <v>#REF!</v>
      </c>
      <c r="AI270" s="280">
        <f>'[5]CODE GV'!O261</f>
        <v>0</v>
      </c>
    </row>
    <row r="271" spans="21:35" ht="15">
      <c r="U271" s="281" t="str">
        <f>'[4]CODE GV'!A262</f>
        <v>BGH-CBN</v>
      </c>
      <c r="V271" s="281">
        <f>'[4]CODE GV'!B262</f>
        <v>14</v>
      </c>
      <c r="W271" s="281" t="str">
        <f>'[4]CODE GV'!C262</f>
        <v>ngodinhthanh</v>
      </c>
      <c r="X271" s="281" t="str">
        <f>'[4]CODE GV'!D262</f>
        <v>Ngô Đình</v>
      </c>
      <c r="Y271" s="281" t="str">
        <f>'[4]CODE GV'!E262</f>
        <v>Thành</v>
      </c>
      <c r="Z271" s="281" t="str">
        <f>'[4]CODE GV'!F262</f>
        <v>Đ.Thành</v>
      </c>
      <c r="AA271" s="281">
        <f>'[4]CODE GV'!G262</f>
        <v>2</v>
      </c>
      <c r="AB271" s="281" t="e">
        <f>'[4]CODE GV'!H262</f>
        <v>#REF!</v>
      </c>
      <c r="AC271" s="281" t="str">
        <f>'[4]CODE GV'!I262</f>
        <v>Thạc sỹ</v>
      </c>
      <c r="AD271" s="282" t="str">
        <f>'[4]CODE GV'!J262</f>
        <v>ThS.</v>
      </c>
      <c r="AE271" s="282" t="e">
        <f>'[4]CODE GV'!K262</f>
        <v>#REF!</v>
      </c>
      <c r="AF271" s="282" t="e">
        <f>'[4]CODE GV'!L262</f>
        <v>#REF!</v>
      </c>
      <c r="AG271" s="282" t="e">
        <f>'[4]CODE GV'!M262</f>
        <v>#REF!</v>
      </c>
      <c r="AH271" s="282" t="e">
        <f>'[4]CODE GV'!N262</f>
        <v>#REF!</v>
      </c>
      <c r="AI271" s="280">
        <f>'[5]CODE GV'!O262</f>
        <v>0</v>
      </c>
    </row>
    <row r="272" spans="21:35" ht="15">
      <c r="U272" s="281" t="str">
        <f>'[4]CODE GV'!A263</f>
        <v>BGH-CBN</v>
      </c>
      <c r="V272" s="281">
        <f>'[4]CODE GV'!B263</f>
        <v>15</v>
      </c>
      <c r="W272" s="281" t="str">
        <f>'[4]CODE GV'!C263</f>
        <v>ngodaduc</v>
      </c>
      <c r="X272" s="281" t="str">
        <f>'[4]CODE GV'!D263</f>
        <v>Ngô Đa</v>
      </c>
      <c r="Y272" s="281" t="str">
        <f>'[4]CODE GV'!E263</f>
        <v>Đức</v>
      </c>
      <c r="Z272" s="281" t="str">
        <f>'[4]CODE GV'!F263</f>
        <v>Đức</v>
      </c>
      <c r="AA272" s="281">
        <f>'[4]CODE GV'!G263</f>
        <v>2</v>
      </c>
      <c r="AB272" s="281" t="str">
        <f>'[4]CODE GV'!H263</f>
        <v>Tr.Khoa</v>
      </c>
      <c r="AC272" s="281" t="str">
        <f>'[4]CODE GV'!I263</f>
        <v>Thạc sỹ</v>
      </c>
      <c r="AD272" s="282" t="str">
        <f>'[4]CODE GV'!J263</f>
        <v>ThS.KTS</v>
      </c>
      <c r="AE272" s="282" t="e">
        <f>'[4]CODE GV'!K263</f>
        <v>#REF!</v>
      </c>
      <c r="AF272" s="282" t="e">
        <f>'[4]CODE GV'!L263</f>
        <v>#REF!</v>
      </c>
      <c r="AG272" s="282" t="e">
        <f>'[4]CODE GV'!M263</f>
        <v>#REF!</v>
      </c>
      <c r="AH272" s="282" t="e">
        <f>'[4]CODE GV'!N263</f>
        <v>#REF!</v>
      </c>
      <c r="AI272" s="280">
        <f>'[5]CODE GV'!O263</f>
        <v>0</v>
      </c>
    </row>
    <row r="273" spans="21:35" ht="15">
      <c r="U273" s="281" t="str">
        <f>'[4]CODE GV'!A264</f>
        <v>BGH-CBN</v>
      </c>
      <c r="V273" s="281">
        <f>'[4]CODE GV'!B264</f>
        <v>16</v>
      </c>
      <c r="W273" s="281" t="str">
        <f>'[4]CODE GV'!C264</f>
        <v>tranvanhien</v>
      </c>
      <c r="X273" s="281" t="str">
        <f>'[4]CODE GV'!D264</f>
        <v>Trần Văn</v>
      </c>
      <c r="Y273" s="281" t="str">
        <f>'[4]CODE GV'!E264</f>
        <v>Hiến</v>
      </c>
      <c r="Z273" s="281" t="str">
        <f>'[4]CODE GV'!F264</f>
        <v>Hiến</v>
      </c>
      <c r="AA273" s="281">
        <f>'[4]CODE GV'!G264</f>
        <v>2</v>
      </c>
      <c r="AB273" s="281" t="str">
        <f>'[4]CODE GV'!H264</f>
        <v>Pho.Khoa</v>
      </c>
      <c r="AC273" s="281" t="str">
        <f>'[4]CODE GV'!I264</f>
        <v>Thạc sỹ</v>
      </c>
      <c r="AD273" s="282" t="str">
        <f>'[4]CODE GV'!J264</f>
        <v>ThS.KTS</v>
      </c>
      <c r="AE273" s="282" t="e">
        <f>'[4]CODE GV'!K264</f>
        <v>#REF!</v>
      </c>
      <c r="AF273" s="282" t="e">
        <f>'[4]CODE GV'!L264</f>
        <v>#REF!</v>
      </c>
      <c r="AG273" s="282" t="e">
        <f>'[4]CODE GV'!M264</f>
        <v>#REF!</v>
      </c>
      <c r="AH273" s="282" t="e">
        <f>'[4]CODE GV'!N264</f>
        <v>#REF!</v>
      </c>
      <c r="AI273" s="280">
        <f>'[5]CODE GV'!O264</f>
        <v>0</v>
      </c>
    </row>
    <row r="274" spans="21:35" ht="15">
      <c r="U274" s="281" t="str">
        <f>'[4]CODE GV'!A265</f>
        <v>BGH-CBN</v>
      </c>
      <c r="V274" s="281">
        <f>'[4]CODE GV'!B265</f>
        <v>17</v>
      </c>
      <c r="W274" s="281" t="str">
        <f>'[4]CODE GV'!C265</f>
        <v>phamvietvy</v>
      </c>
      <c r="X274" s="281" t="str">
        <f>'[4]CODE GV'!D265</f>
        <v>Phạm Viết</v>
      </c>
      <c r="Y274" s="281" t="str">
        <f>'[4]CODE GV'!E265</f>
        <v>Vỹ</v>
      </c>
      <c r="Z274" s="281" t="str">
        <f>'[4]CODE GV'!F265</f>
        <v>Vỹ</v>
      </c>
      <c r="AA274" s="281">
        <f>'[4]CODE GV'!G265</f>
        <v>2</v>
      </c>
      <c r="AB274" s="281" t="str">
        <f>'[4]CODE GV'!H265</f>
        <v>PT.Khoa</v>
      </c>
      <c r="AC274" s="281" t="str">
        <f>'[4]CODE GV'!I265</f>
        <v>Kỹ sư</v>
      </c>
      <c r="AD274" s="282" t="str">
        <f>'[4]CODE GV'!J265</f>
        <v>KS.</v>
      </c>
      <c r="AE274" s="282" t="e">
        <f>'[4]CODE GV'!K265</f>
        <v>#REF!</v>
      </c>
      <c r="AF274" s="282" t="e">
        <f>'[4]CODE GV'!L265</f>
        <v>#REF!</v>
      </c>
      <c r="AG274" s="282" t="e">
        <f>'[4]CODE GV'!M265</f>
        <v>#REF!</v>
      </c>
      <c r="AH274" s="282" t="e">
        <f>'[4]CODE GV'!N265</f>
        <v>#REF!</v>
      </c>
      <c r="AI274" s="280">
        <f>'[5]CODE GV'!O265</f>
        <v>0</v>
      </c>
    </row>
    <row r="275" spans="21:35" ht="15">
      <c r="U275" s="281" t="str">
        <f>'[4]CODE GV'!A266</f>
        <v>BGH-CBN</v>
      </c>
      <c r="V275" s="281">
        <f>'[4]CODE GV'!B266</f>
        <v>18</v>
      </c>
      <c r="W275" s="281" t="str">
        <f>'[4]CODE GV'!C266</f>
        <v>leducgia</v>
      </c>
      <c r="X275" s="281" t="str">
        <f>'[4]CODE GV'!D266</f>
        <v>Lê Đức</v>
      </c>
      <c r="Y275" s="281" t="str">
        <f>'[4]CODE GV'!E266</f>
        <v>Gia</v>
      </c>
      <c r="Z275" s="281" t="str">
        <f>'[4]CODE GV'!F266</f>
        <v>Gia</v>
      </c>
      <c r="AA275" s="281">
        <f>'[4]CODE GV'!G266</f>
        <v>2</v>
      </c>
      <c r="AB275" s="281" t="e">
        <f>'[4]CODE GV'!H266</f>
        <v>#REF!</v>
      </c>
      <c r="AC275" s="281" t="str">
        <f>'[4]CODE GV'!I266</f>
        <v>Kỹ sư</v>
      </c>
      <c r="AD275" s="282" t="str">
        <f>'[4]CODE GV'!J266</f>
        <v>KS.</v>
      </c>
      <c r="AE275" s="282" t="e">
        <f>'[4]CODE GV'!K266</f>
        <v>#REF!</v>
      </c>
      <c r="AF275" s="282" t="e">
        <f>'[4]CODE GV'!L266</f>
        <v>#REF!</v>
      </c>
      <c r="AG275" s="282" t="e">
        <f>'[4]CODE GV'!M266</f>
        <v>#REF!</v>
      </c>
      <c r="AH275" s="282" t="e">
        <f>'[4]CODE GV'!N266</f>
        <v>#REF!</v>
      </c>
      <c r="AI275" s="280">
        <f>'[5]CODE GV'!O266</f>
        <v>0</v>
      </c>
    </row>
    <row r="276" spans="21:35" ht="15">
      <c r="U276" s="281" t="str">
        <f>'[4]CODE GV'!A267</f>
        <v>BGH-CBN</v>
      </c>
      <c r="V276" s="281">
        <f>'[4]CODE GV'!B267</f>
        <v>19</v>
      </c>
      <c r="W276" s="281" t="str">
        <f>'[4]CODE GV'!C267</f>
        <v>duongvandanh</v>
      </c>
      <c r="X276" s="281" t="str">
        <f>'[4]CODE GV'!D267</f>
        <v>Dương Văn</v>
      </c>
      <c r="Y276" s="281" t="str">
        <f>'[4]CODE GV'!E267</f>
        <v>Danh</v>
      </c>
      <c r="Z276" s="281" t="str">
        <f>'[4]CODE GV'!F267</f>
        <v>Danh</v>
      </c>
      <c r="AA276" s="281">
        <f>'[4]CODE GV'!G267</f>
        <v>2</v>
      </c>
      <c r="AB276" s="281" t="str">
        <f>'[4]CODE GV'!H267</f>
        <v>Tr.Khoa</v>
      </c>
      <c r="AC276" s="281" t="str">
        <f>'[4]CODE GV'!I267</f>
        <v>Thạc sỹ</v>
      </c>
      <c r="AD276" s="282" t="str">
        <f>'[4]CODE GV'!J267</f>
        <v>ThS.</v>
      </c>
      <c r="AE276" s="282" t="e">
        <f>'[4]CODE GV'!K267</f>
        <v>#REF!</v>
      </c>
      <c r="AF276" s="282" t="e">
        <f>'[4]CODE GV'!L267</f>
        <v>#REF!</v>
      </c>
      <c r="AG276" s="282" t="e">
        <f>'[4]CODE GV'!M267</f>
        <v>#REF!</v>
      </c>
      <c r="AH276" s="282" t="e">
        <f>'[4]CODE GV'!N267</f>
        <v>#REF!</v>
      </c>
      <c r="AI276" s="280">
        <f>'[5]CODE GV'!O267</f>
        <v>0</v>
      </c>
    </row>
    <row r="277" spans="21:35" ht="15">
      <c r="U277" s="281" t="str">
        <f>'[4]CODE GV'!A268</f>
        <v>BGH-CBN</v>
      </c>
      <c r="V277" s="281">
        <f>'[4]CODE GV'!B268</f>
        <v>20</v>
      </c>
      <c r="W277" s="281" t="str">
        <f>'[4]CODE GV'!C268</f>
        <v>hoangvanty</v>
      </c>
      <c r="X277" s="281" t="str">
        <f>'[4]CODE GV'!D268</f>
        <v>Hoàng Văn</v>
      </c>
      <c r="Y277" s="281" t="str">
        <f>'[4]CODE GV'!E268</f>
        <v>Tý</v>
      </c>
      <c r="Z277" s="281" t="str">
        <f>'[4]CODE GV'!F268</f>
        <v>Tý</v>
      </c>
      <c r="AA277" s="281">
        <f>'[4]CODE GV'!G268</f>
        <v>2</v>
      </c>
      <c r="AB277" s="281" t="str">
        <f>'[4]CODE GV'!H268</f>
        <v>PT.Khoa</v>
      </c>
      <c r="AC277" s="281" t="str">
        <f>'[4]CODE GV'!I268</f>
        <v>Cử nhân</v>
      </c>
      <c r="AD277" s="282" t="str">
        <f>'[4]CODE GV'!J268</f>
        <v>CN.</v>
      </c>
      <c r="AE277" s="282" t="e">
        <f>'[4]CODE GV'!K268</f>
        <v>#REF!</v>
      </c>
      <c r="AF277" s="282" t="e">
        <f>'[4]CODE GV'!L268</f>
        <v>#REF!</v>
      </c>
      <c r="AG277" s="282" t="e">
        <f>'[4]CODE GV'!M268</f>
        <v>#REF!</v>
      </c>
      <c r="AH277" s="282" t="e">
        <f>'[4]CODE GV'!N268</f>
        <v>#REF!</v>
      </c>
      <c r="AI277" s="280">
        <f>'[5]CODE GV'!O268</f>
        <v>0</v>
      </c>
    </row>
    <row r="278" spans="21:35" ht="15">
      <c r="U278" s="281" t="str">
        <f>'[4]CODE GV'!A269</f>
        <v>BGH-CBN</v>
      </c>
      <c r="V278" s="281">
        <f>'[4]CODE GV'!B269</f>
        <v>21</v>
      </c>
      <c r="W278" s="281" t="str">
        <f>'[4]CODE GV'!C269</f>
        <v>lesontung</v>
      </c>
      <c r="X278" s="281" t="str">
        <f>'[4]CODE GV'!D269</f>
        <v>Lê Sơn</v>
      </c>
      <c r="Y278" s="281" t="str">
        <f>'[4]CODE GV'!E269</f>
        <v>Tùng</v>
      </c>
      <c r="Z278" s="281" t="str">
        <f>'[4]CODE GV'!F269</f>
        <v>Tùng</v>
      </c>
      <c r="AA278" s="281">
        <f>'[4]CODE GV'!G269</f>
        <v>2</v>
      </c>
      <c r="AB278" s="281" t="str">
        <f>'[4]CODE GV'!H269</f>
        <v>Pho.Khoa</v>
      </c>
      <c r="AC278" s="281" t="str">
        <f>'[4]CODE GV'!I269</f>
        <v>Cử nhân</v>
      </c>
      <c r="AD278" s="282" t="str">
        <f>'[4]CODE GV'!J269</f>
        <v>CN.</v>
      </c>
      <c r="AE278" s="282" t="e">
        <f>'[4]CODE GV'!K269</f>
        <v>#REF!</v>
      </c>
      <c r="AF278" s="282" t="str">
        <f>'[4]CODE GV'!L269</f>
        <v>(Đang học Cao học tại Hà Nội)</v>
      </c>
      <c r="AG278" s="282" t="str">
        <f>'[4]CODE GV'!M269</f>
        <v>P CĐ, DĐ</v>
      </c>
      <c r="AH278" s="282" t="e">
        <f>'[4]CODE GV'!N269</f>
        <v>#REF!</v>
      </c>
      <c r="AI278" s="280">
        <f>'[5]CODE GV'!O269</f>
        <v>0</v>
      </c>
    </row>
    <row r="279" spans="21:35" ht="15">
      <c r="U279" s="281" t="str">
        <f>'[4]CODE GV'!A270</f>
        <v>BGH-CBN</v>
      </c>
      <c r="V279" s="281">
        <f>'[4]CODE GV'!B270</f>
        <v>22</v>
      </c>
      <c r="W279" s="281" t="str">
        <f>'[4]CODE GV'!C270</f>
        <v>nguyenvanche</v>
      </c>
      <c r="X279" s="281" t="str">
        <f>'[4]CODE GV'!D270</f>
        <v>Nguyễn Văn </v>
      </c>
      <c r="Y279" s="281" t="str">
        <f>'[4]CODE GV'!E270</f>
        <v>Chế</v>
      </c>
      <c r="Z279" s="281" t="str">
        <f>'[4]CODE GV'!F270</f>
        <v>Chế</v>
      </c>
      <c r="AA279" s="281">
        <f>'[4]CODE GV'!G270</f>
        <v>2</v>
      </c>
      <c r="AB279" s="281" t="str">
        <f>'[4]CODE GV'!H270</f>
        <v>GĐ.Trung tâm</v>
      </c>
      <c r="AC279" s="281" t="str">
        <f>'[4]CODE GV'!I270</f>
        <v>Thạc sỹ</v>
      </c>
      <c r="AD279" s="282" t="str">
        <f>'[4]CODE GV'!J270</f>
        <v>ThS.</v>
      </c>
      <c r="AE279" s="282" t="e">
        <f>'[4]CODE GV'!K270</f>
        <v>#REF!</v>
      </c>
      <c r="AF279" s="282" t="e">
        <f>'[4]CODE GV'!L270</f>
        <v>#REF!</v>
      </c>
      <c r="AG279" s="282" t="e">
        <f>'[4]CODE GV'!M270</f>
        <v>#REF!</v>
      </c>
      <c r="AH279" s="282" t="e">
        <f>'[4]CODE GV'!N270</f>
        <v>#REF!</v>
      </c>
      <c r="AI279" s="280">
        <f>'[5]CODE GV'!O270</f>
        <v>0</v>
      </c>
    </row>
    <row r="280" spans="21:35" ht="15">
      <c r="U280" s="281" t="str">
        <f>'[4]CODE GV'!A271</f>
        <v>BGH-CBN</v>
      </c>
      <c r="V280" s="281">
        <f>'[4]CODE GV'!B271</f>
        <v>23</v>
      </c>
      <c r="W280" s="281" t="str">
        <f>'[4]CODE GV'!C271</f>
        <v>nguyennguyenkhang</v>
      </c>
      <c r="X280" s="281" t="str">
        <f>'[4]CODE GV'!D271</f>
        <v>Nguyễn Nguyên</v>
      </c>
      <c r="Y280" s="281" t="str">
        <f>'[4]CODE GV'!E271</f>
        <v>Khang</v>
      </c>
      <c r="Z280" s="281" t="str">
        <f>'[4]CODE GV'!F271</f>
        <v>Khang</v>
      </c>
      <c r="AA280" s="281">
        <f>'[4]CODE GV'!G271</f>
        <v>2</v>
      </c>
      <c r="AB280" s="281" t="e">
        <f>'[4]CODE GV'!H271</f>
        <v>#REF!</v>
      </c>
      <c r="AC280" s="281" t="str">
        <f>'[4]CODE GV'!I271</f>
        <v>Thạc sỹ</v>
      </c>
      <c r="AD280" s="282" t="str">
        <f>'[4]CODE GV'!J271</f>
        <v>ThS.</v>
      </c>
      <c r="AE280" s="282" t="e">
        <f>'[4]CODE GV'!K271</f>
        <v>#REF!</v>
      </c>
      <c r="AF280" s="282" t="str">
        <f>'[4]CODE GV'!L271</f>
        <v>(Đang học Cao học tại TP.HCM)</v>
      </c>
      <c r="AG280" s="282" t="str">
        <f>'[4]CODE GV'!M271</f>
        <v>P CĐ, DĐ</v>
      </c>
      <c r="AH280" s="282" t="e">
        <f>'[4]CODE GV'!N271</f>
        <v>#REF!</v>
      </c>
      <c r="AI280" s="280">
        <f>'[5]CODE GV'!O271</f>
        <v>0</v>
      </c>
    </row>
    <row r="281" spans="21:35" ht="15">
      <c r="U281" s="281" t="str">
        <f>'[4]CODE GV'!A272</f>
        <v>BGH-CBN</v>
      </c>
      <c r="V281" s="281">
        <f>'[4]CODE GV'!B272</f>
        <v>24</v>
      </c>
      <c r="W281" s="281" t="e">
        <f>'[4]CODE GV'!C272</f>
        <v>#REF!</v>
      </c>
      <c r="X281" s="281" t="e">
        <f>'[4]CODE GV'!D272</f>
        <v>#REF!</v>
      </c>
      <c r="Y281" s="281" t="e">
        <f>'[4]CODE GV'!E272</f>
        <v>#REF!</v>
      </c>
      <c r="Z281" s="281" t="e">
        <f>'[4]CODE GV'!F272</f>
        <v>#REF!</v>
      </c>
      <c r="AA281" s="281">
        <f>'[4]CODE GV'!G272</f>
        <v>0</v>
      </c>
      <c r="AB281" s="281" t="e">
        <f>'[4]CODE GV'!H272</f>
        <v>#REF!</v>
      </c>
      <c r="AC281" s="281" t="e">
        <f>'[4]CODE GV'!I272</f>
        <v>#REF!</v>
      </c>
      <c r="AD281" s="282" t="e">
        <f>'[4]CODE GV'!J272</f>
        <v>#REF!</v>
      </c>
      <c r="AE281" s="282" t="e">
        <f>'[4]CODE GV'!K272</f>
        <v>#REF!</v>
      </c>
      <c r="AF281" s="282" t="e">
        <f>'[4]CODE GV'!L272</f>
        <v>#REF!</v>
      </c>
      <c r="AG281" s="282" t="e">
        <f>'[4]CODE GV'!M272</f>
        <v>#REF!</v>
      </c>
      <c r="AH281" s="282" t="e">
        <f>'[4]CODE GV'!N272</f>
        <v>#REF!</v>
      </c>
      <c r="AI281" s="280">
        <f>'[5]CODE GV'!O272</f>
        <v>0</v>
      </c>
    </row>
    <row r="282" spans="21:35" ht="15">
      <c r="U282" s="281" t="str">
        <f>'[4]CODE GV'!A273</f>
        <v>BGH-CBN</v>
      </c>
      <c r="V282" s="281">
        <f>'[4]CODE GV'!B273</f>
        <v>25</v>
      </c>
      <c r="W282" s="281" t="e">
        <f>'[4]CODE GV'!C273</f>
        <v>#REF!</v>
      </c>
      <c r="X282" s="281" t="e">
        <f>'[4]CODE GV'!D273</f>
        <v>#REF!</v>
      </c>
      <c r="Y282" s="281" t="e">
        <f>'[4]CODE GV'!E273</f>
        <v>#REF!</v>
      </c>
      <c r="Z282" s="281" t="e">
        <f>'[4]CODE GV'!F273</f>
        <v>#REF!</v>
      </c>
      <c r="AA282" s="281">
        <f>'[4]CODE GV'!G273</f>
        <v>0</v>
      </c>
      <c r="AB282" s="281" t="e">
        <f>'[4]CODE GV'!H273</f>
        <v>#REF!</v>
      </c>
      <c r="AC282" s="281" t="e">
        <f>'[4]CODE GV'!I273</f>
        <v>#REF!</v>
      </c>
      <c r="AD282" s="282" t="e">
        <f>'[4]CODE GV'!J273</f>
        <v>#REF!</v>
      </c>
      <c r="AE282" s="282" t="e">
        <f>'[4]CODE GV'!K273</f>
        <v>#REF!</v>
      </c>
      <c r="AF282" s="282" t="e">
        <f>'[4]CODE GV'!L273</f>
        <v>#REF!</v>
      </c>
      <c r="AG282" s="282" t="e">
        <f>'[4]CODE GV'!M273</f>
        <v>#REF!</v>
      </c>
      <c r="AH282" s="282" t="e">
        <f>'[4]CODE GV'!N273</f>
        <v>#REF!</v>
      </c>
      <c r="AI282" s="280">
        <f>'[5]CODE GV'!O273</f>
        <v>0</v>
      </c>
    </row>
    <row r="283" spans="21:35" ht="15">
      <c r="U283" s="281" t="str">
        <f>'[4]CODE GV'!A274</f>
        <v>BGH-CBN</v>
      </c>
      <c r="V283" s="281">
        <f>'[4]CODE GV'!B274</f>
        <v>26</v>
      </c>
      <c r="W283" s="281" t="e">
        <f>'[4]CODE GV'!C274</f>
        <v>#REF!</v>
      </c>
      <c r="X283" s="281" t="e">
        <f>'[4]CODE GV'!D274</f>
        <v>#REF!</v>
      </c>
      <c r="Y283" s="281" t="e">
        <f>'[4]CODE GV'!E274</f>
        <v>#REF!</v>
      </c>
      <c r="Z283" s="281" t="e">
        <f>'[4]CODE GV'!F274</f>
        <v>#REF!</v>
      </c>
      <c r="AA283" s="281">
        <f>'[4]CODE GV'!G274</f>
        <v>0</v>
      </c>
      <c r="AB283" s="281" t="e">
        <f>'[4]CODE GV'!H274</f>
        <v>#REF!</v>
      </c>
      <c r="AC283" s="281" t="e">
        <f>'[4]CODE GV'!I274</f>
        <v>#REF!</v>
      </c>
      <c r="AD283" s="282" t="e">
        <f>'[4]CODE GV'!J274</f>
        <v>#REF!</v>
      </c>
      <c r="AE283" s="282" t="e">
        <f>'[4]CODE GV'!K274</f>
        <v>#REF!</v>
      </c>
      <c r="AF283" s="282" t="e">
        <f>'[4]CODE GV'!L274</f>
        <v>#REF!</v>
      </c>
      <c r="AG283" s="282" t="e">
        <f>'[4]CODE GV'!M274</f>
        <v>#REF!</v>
      </c>
      <c r="AH283" s="282" t="e">
        <f>'[4]CODE GV'!N274</f>
        <v>#REF!</v>
      </c>
      <c r="AI283" s="280">
        <f>'[5]CODE GV'!O274</f>
        <v>0</v>
      </c>
    </row>
    <row r="284" spans="21:35" ht="15">
      <c r="U284" s="281" t="str">
        <f>'[4]CODE GV'!A275</f>
        <v>BGH-CBN</v>
      </c>
      <c r="V284" s="281">
        <f>'[4]CODE GV'!B275</f>
        <v>27</v>
      </c>
      <c r="W284" s="281" t="e">
        <f>'[4]CODE GV'!C275</f>
        <v>#REF!</v>
      </c>
      <c r="X284" s="281" t="e">
        <f>'[4]CODE GV'!D275</f>
        <v>#REF!</v>
      </c>
      <c r="Y284" s="281" t="e">
        <f>'[4]CODE GV'!E275</f>
        <v>#REF!</v>
      </c>
      <c r="Z284" s="281" t="e">
        <f>'[4]CODE GV'!F275</f>
        <v>#REF!</v>
      </c>
      <c r="AA284" s="281">
        <f>'[4]CODE GV'!G275</f>
        <v>0</v>
      </c>
      <c r="AB284" s="281" t="e">
        <f>'[4]CODE GV'!H275</f>
        <v>#REF!</v>
      </c>
      <c r="AC284" s="281" t="e">
        <f>'[4]CODE GV'!I275</f>
        <v>#REF!</v>
      </c>
      <c r="AD284" s="282" t="e">
        <f>'[4]CODE GV'!J275</f>
        <v>#REF!</v>
      </c>
      <c r="AE284" s="282" t="e">
        <f>'[4]CODE GV'!K275</f>
        <v>#REF!</v>
      </c>
      <c r="AF284" s="282" t="e">
        <f>'[4]CODE GV'!L275</f>
        <v>#REF!</v>
      </c>
      <c r="AG284" s="282" t="e">
        <f>'[4]CODE GV'!M275</f>
        <v>#REF!</v>
      </c>
      <c r="AH284" s="282" t="e">
        <f>'[4]CODE GV'!N275</f>
        <v>#REF!</v>
      </c>
      <c r="AI284" s="280">
        <f>'[5]CODE GV'!O275</f>
        <v>0</v>
      </c>
    </row>
    <row r="285" spans="21:35" ht="15">
      <c r="U285" s="281" t="str">
        <f>'[4]CODE GV'!A276</f>
        <v>BGH-CBN</v>
      </c>
      <c r="V285" s="281">
        <f>'[4]CODE GV'!B276</f>
        <v>28</v>
      </c>
      <c r="W285" s="281" t="e">
        <f>'[4]CODE GV'!C276</f>
        <v>#REF!</v>
      </c>
      <c r="X285" s="281" t="e">
        <f>'[4]CODE GV'!D276</f>
        <v>#REF!</v>
      </c>
      <c r="Y285" s="281" t="e">
        <f>'[4]CODE GV'!E276</f>
        <v>#REF!</v>
      </c>
      <c r="Z285" s="281" t="e">
        <f>'[4]CODE GV'!F276</f>
        <v>#REF!</v>
      </c>
      <c r="AA285" s="281">
        <f>'[4]CODE GV'!G276</f>
        <v>0</v>
      </c>
      <c r="AB285" s="281" t="e">
        <f>'[4]CODE GV'!H276</f>
        <v>#REF!</v>
      </c>
      <c r="AC285" s="281" t="e">
        <f>'[4]CODE GV'!I276</f>
        <v>#REF!</v>
      </c>
      <c r="AD285" s="282" t="e">
        <f>'[4]CODE GV'!J276</f>
        <v>#REF!</v>
      </c>
      <c r="AE285" s="282" t="e">
        <f>'[4]CODE GV'!K276</f>
        <v>#REF!</v>
      </c>
      <c r="AF285" s="282" t="e">
        <f>'[4]CODE GV'!L276</f>
        <v>#REF!</v>
      </c>
      <c r="AG285" s="282" t="e">
        <f>'[4]CODE GV'!M276</f>
        <v>#REF!</v>
      </c>
      <c r="AH285" s="282" t="e">
        <f>'[4]CODE GV'!N276</f>
        <v>#REF!</v>
      </c>
      <c r="AI285" s="280">
        <f>'[5]CODE GV'!O276</f>
        <v>0</v>
      </c>
    </row>
    <row r="286" spans="21:35" ht="15">
      <c r="U286" s="281" t="str">
        <f>'[4]CODE GV'!A277</f>
        <v>BGH-CBN</v>
      </c>
      <c r="V286" s="281">
        <f>'[4]CODE GV'!B277</f>
        <v>29</v>
      </c>
      <c r="W286" s="281" t="e">
        <f>'[4]CODE GV'!C277</f>
        <v>#REF!</v>
      </c>
      <c r="X286" s="281" t="e">
        <f>'[4]CODE GV'!D277</f>
        <v>#REF!</v>
      </c>
      <c r="Y286" s="281" t="e">
        <f>'[4]CODE GV'!E277</f>
        <v>#REF!</v>
      </c>
      <c r="Z286" s="281" t="e">
        <f>'[4]CODE GV'!F277</f>
        <v>#REF!</v>
      </c>
      <c r="AA286" s="281">
        <f>'[4]CODE GV'!G277</f>
        <v>0</v>
      </c>
      <c r="AB286" s="281" t="e">
        <f>'[4]CODE GV'!H277</f>
        <v>#REF!</v>
      </c>
      <c r="AC286" s="281" t="e">
        <f>'[4]CODE GV'!I277</f>
        <v>#REF!</v>
      </c>
      <c r="AD286" s="282" t="e">
        <f>'[4]CODE GV'!J277</f>
        <v>#REF!</v>
      </c>
      <c r="AE286" s="282" t="e">
        <f>'[4]CODE GV'!K277</f>
        <v>#REF!</v>
      </c>
      <c r="AF286" s="282" t="e">
        <f>'[4]CODE GV'!L277</f>
        <v>#REF!</v>
      </c>
      <c r="AG286" s="282" t="e">
        <f>'[4]CODE GV'!M277</f>
        <v>#REF!</v>
      </c>
      <c r="AH286" s="282" t="e">
        <f>'[4]CODE GV'!N277</f>
        <v>#REF!</v>
      </c>
      <c r="AI286" s="280">
        <f>'[5]CODE GV'!O277</f>
        <v>0</v>
      </c>
    </row>
    <row r="287" spans="21:35" ht="15">
      <c r="U287" s="281" t="str">
        <f>'[4]CODE GV'!A278</f>
        <v>BGH-CBN</v>
      </c>
      <c r="V287" s="281">
        <f>'[4]CODE GV'!B278</f>
        <v>30</v>
      </c>
      <c r="W287" s="281" t="e">
        <f>'[4]CODE GV'!C278</f>
        <v>#REF!</v>
      </c>
      <c r="X287" s="281" t="e">
        <f>'[4]CODE GV'!D278</f>
        <v>#REF!</v>
      </c>
      <c r="Y287" s="281" t="e">
        <f>'[4]CODE GV'!E278</f>
        <v>#REF!</v>
      </c>
      <c r="Z287" s="281" t="e">
        <f>'[4]CODE GV'!F278</f>
        <v>#REF!</v>
      </c>
      <c r="AA287" s="281">
        <f>'[4]CODE GV'!G278</f>
        <v>0</v>
      </c>
      <c r="AB287" s="281" t="e">
        <f>'[4]CODE GV'!H278</f>
        <v>#REF!</v>
      </c>
      <c r="AC287" s="281" t="e">
        <f>'[4]CODE GV'!I278</f>
        <v>#REF!</v>
      </c>
      <c r="AD287" s="282" t="e">
        <f>'[4]CODE GV'!J278</f>
        <v>#REF!</v>
      </c>
      <c r="AE287" s="282" t="e">
        <f>'[4]CODE GV'!K278</f>
        <v>#REF!</v>
      </c>
      <c r="AF287" s="282" t="e">
        <f>'[4]CODE GV'!L278</f>
        <v>#REF!</v>
      </c>
      <c r="AG287" s="282" t="e">
        <f>'[4]CODE GV'!M278</f>
        <v>#REF!</v>
      </c>
      <c r="AH287" s="282" t="e">
        <f>'[4]CODE GV'!N278</f>
        <v>#REF!</v>
      </c>
      <c r="AI287" s="280">
        <f>'[5]CODE GV'!O278</f>
        <v>0</v>
      </c>
    </row>
    <row r="288" spans="21:35" ht="15">
      <c r="U288" s="281" t="str">
        <f>'[4]CODE GV'!A279</f>
        <v>GV KIÊM NHIỆM</v>
      </c>
      <c r="V288" s="281" t="str">
        <f>'[4]CODE GV'!B279</f>
        <v>XI</v>
      </c>
      <c r="W288" s="281" t="e">
        <f>'[4]CODE GV'!C279</f>
        <v>#REF!</v>
      </c>
      <c r="X288" s="281" t="e">
        <f>'[4]CODE GV'!D279</f>
        <v>#REF!</v>
      </c>
      <c r="Y288" s="281" t="e">
        <f>'[4]CODE GV'!E279</f>
        <v>#REF!</v>
      </c>
      <c r="Z288" s="281" t="e">
        <f>'[4]CODE GV'!F279</f>
        <v>#REF!</v>
      </c>
      <c r="AA288" s="281">
        <f>'[4]CODE GV'!G279</f>
        <v>0</v>
      </c>
      <c r="AB288" s="281" t="e">
        <f>'[4]CODE GV'!H279</f>
        <v>#REF!</v>
      </c>
      <c r="AC288" s="281" t="e">
        <f>'[4]CODE GV'!I279</f>
        <v>#REF!</v>
      </c>
      <c r="AD288" s="282" t="e">
        <f>'[4]CODE GV'!J279</f>
        <v>#REF!</v>
      </c>
      <c r="AE288" s="282" t="e">
        <f>'[4]CODE GV'!K279</f>
        <v>#REF!</v>
      </c>
      <c r="AF288" s="282" t="e">
        <f>'[4]CODE GV'!L279</f>
        <v>#REF!</v>
      </c>
      <c r="AG288" s="282" t="e">
        <f>'[4]CODE GV'!M279</f>
        <v>#REF!</v>
      </c>
      <c r="AH288" s="282" t="e">
        <f>'[4]CODE GV'!N279</f>
        <v>#REF!</v>
      </c>
      <c r="AI288" s="280">
        <f>'[5]CODE GV'!O279</f>
        <v>0</v>
      </c>
    </row>
    <row r="289" spans="21:35" ht="15">
      <c r="U289" s="281" t="str">
        <f>'[4]CODE GV'!A280</f>
        <v>GV KIÊM NHIỆM</v>
      </c>
      <c r="V289" s="281">
        <f>'[4]CODE GV'!B280</f>
        <v>1</v>
      </c>
      <c r="W289" s="281" t="str">
        <f>'[4]CODE GV'!C280</f>
        <v>nguyenvantram</v>
      </c>
      <c r="X289" s="281" t="str">
        <f>'[4]CODE GV'!D280</f>
        <v>Nguyễn Vân</v>
      </c>
      <c r="Y289" s="281" t="str">
        <f>'[4]CODE GV'!E280</f>
        <v>Trạm</v>
      </c>
      <c r="Z289" s="281" t="str">
        <f>'[4]CODE GV'!F280</f>
        <v>Trạm</v>
      </c>
      <c r="AA289" s="281">
        <f>'[4]CODE GV'!G280</f>
        <v>1</v>
      </c>
      <c r="AB289" s="281" t="e">
        <f>'[4]CODE GV'!H280</f>
        <v>#REF!</v>
      </c>
      <c r="AC289" s="281" t="str">
        <f>'[4]CODE GV'!I280</f>
        <v>Thạc sỹ</v>
      </c>
      <c r="AD289" s="282" t="str">
        <f>'[4]CODE GV'!J280</f>
        <v>ThS.</v>
      </c>
      <c r="AE289" s="282" t="e">
        <f>'[4]CODE GV'!K280</f>
        <v>#REF!</v>
      </c>
      <c r="AF289" s="282" t="e">
        <f>'[4]CODE GV'!L280</f>
        <v>#REF!</v>
      </c>
      <c r="AG289" s="282" t="e">
        <f>'[4]CODE GV'!M280</f>
        <v>#REF!</v>
      </c>
      <c r="AH289" s="282" t="str">
        <f>'[4]CODE GV'!N280</f>
        <v>0942.000.749</v>
      </c>
      <c r="AI289" s="280">
        <f>'[5]CODE GV'!O280</f>
        <v>0</v>
      </c>
    </row>
    <row r="290" spans="21:35" ht="15">
      <c r="U290" s="281" t="str">
        <f>'[4]CODE GV'!A281</f>
        <v>GV KIÊM NHIỆM</v>
      </c>
      <c r="V290" s="281">
        <f>'[4]CODE GV'!B281</f>
        <v>2</v>
      </c>
      <c r="W290" s="281" t="str">
        <f>'[4]CODE GV'!C281</f>
        <v>nguyencongbang</v>
      </c>
      <c r="X290" s="281" t="str">
        <f>'[4]CODE GV'!D281</f>
        <v>Nguyễn Công</v>
      </c>
      <c r="Y290" s="281" t="str">
        <f>'[4]CODE GV'!E281</f>
        <v>Bằng</v>
      </c>
      <c r="Z290" s="281" t="str">
        <f>'[4]CODE GV'!F281</f>
        <v>Bằng</v>
      </c>
      <c r="AA290" s="281">
        <f>'[4]CODE GV'!G281</f>
        <v>1</v>
      </c>
      <c r="AB290" s="281" t="e">
        <f>'[4]CODE GV'!H281</f>
        <v>#REF!</v>
      </c>
      <c r="AC290" s="281" t="str">
        <f>'[4]CODE GV'!I281</f>
        <v>Thạc sỹ</v>
      </c>
      <c r="AD290" s="282" t="str">
        <f>'[4]CODE GV'!J281</f>
        <v>ThS.</v>
      </c>
      <c r="AE290" s="282" t="e">
        <f>'[4]CODE GV'!K281</f>
        <v>#REF!</v>
      </c>
      <c r="AF290" s="282" t="e">
        <f>'[4]CODE GV'!L281</f>
        <v>#REF!</v>
      </c>
      <c r="AG290" s="282" t="e">
        <f>'[4]CODE GV'!M281</f>
        <v>#REF!</v>
      </c>
      <c r="AH290" s="282" t="str">
        <f>'[4]CODE GV'!N281</f>
        <v>0913.495.444</v>
      </c>
      <c r="AI290" s="280">
        <f>'[5]CODE GV'!O281</f>
        <v>0</v>
      </c>
    </row>
    <row r="291" spans="21:35" ht="15">
      <c r="U291" s="281" t="str">
        <f>'[4]CODE GV'!A282</f>
        <v>GV KIÊM NHIỆM</v>
      </c>
      <c r="V291" s="281">
        <f>'[4]CODE GV'!B282</f>
        <v>3</v>
      </c>
      <c r="W291" s="281" t="str">
        <f>'[4]CODE GV'!C282</f>
        <v>truongminhtri</v>
      </c>
      <c r="X291" s="281" t="str">
        <f>'[4]CODE GV'!D282</f>
        <v>Trương Minh</v>
      </c>
      <c r="Y291" s="281" t="str">
        <f>'[4]CODE GV'!E282</f>
        <v>Trí</v>
      </c>
      <c r="Z291" s="281" t="str">
        <f>'[4]CODE GV'!F282</f>
        <v>Trí</v>
      </c>
      <c r="AA291" s="281">
        <f>'[4]CODE GV'!G282</f>
        <v>1</v>
      </c>
      <c r="AB291" s="281" t="e">
        <f>'[4]CODE GV'!H282</f>
        <v>#REF!</v>
      </c>
      <c r="AC291" s="281" t="str">
        <f>'[4]CODE GV'!I282</f>
        <v>Thạc sỹ</v>
      </c>
      <c r="AD291" s="282" t="str">
        <f>'[4]CODE GV'!J282</f>
        <v>ThS.</v>
      </c>
      <c r="AE291" s="282" t="e">
        <f>'[4]CODE GV'!K282</f>
        <v>#REF!</v>
      </c>
      <c r="AF291" s="282" t="str">
        <f>'[4]CODE GV'!L282</f>
        <v>(Đang làm nghiên cứu sinh)</v>
      </c>
      <c r="AG291" s="282" t="e">
        <f>'[4]CODE GV'!M282</f>
        <v>#REF!</v>
      </c>
      <c r="AH291" s="282" t="str">
        <f>'[4]CODE GV'!N282</f>
        <v>0905.488.161</v>
      </c>
      <c r="AI291" s="280">
        <f>'[5]CODE GV'!O282</f>
        <v>0</v>
      </c>
    </row>
    <row r="292" spans="21:35" ht="15">
      <c r="U292" s="281" t="str">
        <f>'[4]CODE GV'!A283</f>
        <v>GV KIÊM NHIỆM</v>
      </c>
      <c r="V292" s="281">
        <f>'[4]CODE GV'!B283</f>
        <v>4</v>
      </c>
      <c r="W292" s="281" t="str">
        <f>'[4]CODE GV'!C283</f>
        <v>nguyenthikhanhhong</v>
      </c>
      <c r="X292" s="281" t="str">
        <f>'[4]CODE GV'!D283</f>
        <v>Nguyễn Thị Khánh</v>
      </c>
      <c r="Y292" s="281" t="str">
        <f>'[4]CODE GV'!E283</f>
        <v>Hồng</v>
      </c>
      <c r="Z292" s="281" t="str">
        <f>'[4]CODE GV'!F283</f>
        <v>K.Hồng</v>
      </c>
      <c r="AA292" s="281">
        <f>'[4]CODE GV'!G283</f>
        <v>1</v>
      </c>
      <c r="AB292" s="281" t="e">
        <f>'[4]CODE GV'!H283</f>
        <v>#REF!</v>
      </c>
      <c r="AC292" s="281" t="str">
        <f>'[4]CODE GV'!I283</f>
        <v>Cử nhân</v>
      </c>
      <c r="AD292" s="282" t="str">
        <f>'[4]CODE GV'!J283</f>
        <v>CN.</v>
      </c>
      <c r="AE292" s="282" t="e">
        <f>'[4]CODE GV'!K283</f>
        <v>#REF!</v>
      </c>
      <c r="AF292" s="282" t="e">
        <f>'[4]CODE GV'!L283</f>
        <v>#REF!</v>
      </c>
      <c r="AG292" s="282" t="e">
        <f>'[4]CODE GV'!M283</f>
        <v>#REF!</v>
      </c>
      <c r="AH292" s="282" t="str">
        <f>'[4]CODE GV'!N283</f>
        <v>0918.945.862</v>
      </c>
      <c r="AI292" s="280">
        <f>'[5]CODE GV'!O283</f>
        <v>0</v>
      </c>
    </row>
    <row r="293" spans="21:35" ht="15">
      <c r="U293" s="281" t="str">
        <f>'[4]CODE GV'!A284</f>
        <v>GV KIÊM NHIỆM</v>
      </c>
      <c r="V293" s="281">
        <f>'[4]CODE GV'!B284</f>
        <v>5</v>
      </c>
      <c r="W293" s="281" t="str">
        <f>'[4]CODE GV'!C284</f>
        <v>nguyenhuutoan</v>
      </c>
      <c r="X293" s="281" t="str">
        <f>'[4]CODE GV'!D284</f>
        <v>Nguyễn Hữu</v>
      </c>
      <c r="Y293" s="281" t="str">
        <f>'[4]CODE GV'!E284</f>
        <v>Toàn</v>
      </c>
      <c r="Z293" s="281" t="str">
        <f>'[4]CODE GV'!F284</f>
        <v>Toàn</v>
      </c>
      <c r="AA293" s="281">
        <f>'[4]CODE GV'!G284</f>
        <v>1</v>
      </c>
      <c r="AB293" s="281" t="e">
        <f>'[4]CODE GV'!H284</f>
        <v>#REF!</v>
      </c>
      <c r="AC293" s="281" t="str">
        <f>'[4]CODE GV'!I284</f>
        <v>Thạc sỹ</v>
      </c>
      <c r="AD293" s="282" t="str">
        <f>'[4]CODE GV'!J284</f>
        <v>ThS.</v>
      </c>
      <c r="AE293" s="282" t="e">
        <f>'[4]CODE GV'!K284</f>
        <v>#REF!</v>
      </c>
      <c r="AF293" s="282" t="e">
        <f>'[4]CODE GV'!L284</f>
        <v>#REF!</v>
      </c>
      <c r="AG293" s="282" t="str">
        <f>'[4]CODE GV'!M284</f>
        <v>P CĐ, DĐ</v>
      </c>
      <c r="AH293" s="282" t="str">
        <f>'[4]CODE GV'!N284</f>
        <v>0983.241.078</v>
      </c>
      <c r="AI293" s="280">
        <f>'[5]CODE GV'!O284</f>
        <v>0</v>
      </c>
    </row>
    <row r="294" spans="21:35" ht="15">
      <c r="U294" s="281" t="str">
        <f>'[4]CODE GV'!A285</f>
        <v>GV KIÊM NHIỆM</v>
      </c>
      <c r="V294" s="281">
        <f>'[4]CODE GV'!B285</f>
        <v>6</v>
      </c>
      <c r="W294" s="281" t="str">
        <f>'[4]CODE GV'!C285</f>
        <v>phamduckhinh</v>
      </c>
      <c r="X294" s="281" t="str">
        <f>'[4]CODE GV'!D285</f>
        <v>Phạm Đức</v>
      </c>
      <c r="Y294" s="281" t="str">
        <f>'[4]CODE GV'!E285</f>
        <v>Khính</v>
      </c>
      <c r="Z294" s="281" t="str">
        <f>'[4]CODE GV'!F285</f>
        <v>Khính</v>
      </c>
      <c r="AA294" s="281">
        <f>'[4]CODE GV'!G285</f>
        <v>1</v>
      </c>
      <c r="AB294" s="281" t="e">
        <f>'[4]CODE GV'!H285</f>
        <v>#REF!</v>
      </c>
      <c r="AC294" s="281" t="str">
        <f>'[4]CODE GV'!I285</f>
        <v>Kỹ sư</v>
      </c>
      <c r="AD294" s="282" t="str">
        <f>'[4]CODE GV'!J285</f>
        <v>KS.</v>
      </c>
      <c r="AE294" s="282" t="e">
        <f>'[4]CODE GV'!K285</f>
        <v>#REF!</v>
      </c>
      <c r="AF294" s="282" t="e">
        <f>'[4]CODE GV'!L285</f>
        <v>#REF!</v>
      </c>
      <c r="AG294" s="282" t="e">
        <f>'[4]CODE GV'!M285</f>
        <v>#REF!</v>
      </c>
      <c r="AH294" s="282" t="str">
        <f>'[4]CODE GV'!N285</f>
        <v>0988.856.007</v>
      </c>
      <c r="AI294" s="280">
        <f>'[5]CODE GV'!O285</f>
        <v>0</v>
      </c>
    </row>
    <row r="295" spans="21:35" ht="15">
      <c r="U295" s="281" t="str">
        <f>'[4]CODE GV'!A286</f>
        <v>GV KIÊM NHIỆM</v>
      </c>
      <c r="V295" s="281">
        <f>'[4]CODE GV'!B286</f>
        <v>7</v>
      </c>
      <c r="W295" s="281" t="str">
        <f>'[4]CODE GV'!C286</f>
        <v>nguyenvantuong</v>
      </c>
      <c r="X295" s="281" t="str">
        <f>'[4]CODE GV'!D286</f>
        <v>Nguyễn Văn</v>
      </c>
      <c r="Y295" s="281" t="str">
        <f>'[4]CODE GV'!E286</f>
        <v>Tường</v>
      </c>
      <c r="Z295" s="281" t="str">
        <f>'[4]CODE GV'!F286</f>
        <v>Tường</v>
      </c>
      <c r="AA295" s="281">
        <f>'[4]CODE GV'!G286</f>
        <v>1</v>
      </c>
      <c r="AB295" s="281" t="e">
        <f>'[4]CODE GV'!H286</f>
        <v>#REF!</v>
      </c>
      <c r="AC295" s="281" t="str">
        <f>'[4]CODE GV'!I286</f>
        <v>Kỹ sư</v>
      </c>
      <c r="AD295" s="282" t="str">
        <f>'[4]CODE GV'!J286</f>
        <v>KS.</v>
      </c>
      <c r="AE295" s="282" t="e">
        <f>'[4]CODE GV'!K286</f>
        <v>#REF!</v>
      </c>
      <c r="AF295" s="282" t="e">
        <f>'[4]CODE GV'!L286</f>
        <v>#REF!</v>
      </c>
      <c r="AG295" s="282" t="e">
        <f>'[4]CODE GV'!M286</f>
        <v>#REF!</v>
      </c>
      <c r="AH295" s="282" t="str">
        <f>'[4]CODE GV'!N286</f>
        <v>0125.835.4279</v>
      </c>
      <c r="AI295" s="280">
        <f>'[5]CODE GV'!O286</f>
        <v>0</v>
      </c>
    </row>
    <row r="296" spans="21:35" ht="15">
      <c r="U296" s="281" t="str">
        <f>'[4]CODE GV'!A287</f>
        <v>GV KIÊM NHIỆM</v>
      </c>
      <c r="V296" s="281">
        <f>'[4]CODE GV'!B287</f>
        <v>8</v>
      </c>
      <c r="W296" s="281" t="str">
        <f>'[4]CODE GV'!C287</f>
        <v>levankhoi</v>
      </c>
      <c r="X296" s="281" t="str">
        <f>'[4]CODE GV'!D287</f>
        <v>Lê Văn </v>
      </c>
      <c r="Y296" s="281" t="str">
        <f>'[4]CODE GV'!E287</f>
        <v>Khôi(SV)</v>
      </c>
      <c r="Z296" s="281" t="str">
        <f>'[4]CODE GV'!F287</f>
        <v>Khôi(SV)</v>
      </c>
      <c r="AA296" s="281">
        <f>'[4]CODE GV'!G287</f>
        <v>1</v>
      </c>
      <c r="AB296" s="281" t="e">
        <f>'[4]CODE GV'!H287</f>
        <v>#REF!</v>
      </c>
      <c r="AC296" s="281" t="str">
        <f>'[4]CODE GV'!I287</f>
        <v>Kỹ sư</v>
      </c>
      <c r="AD296" s="282" t="str">
        <f>'[4]CODE GV'!J287</f>
        <v>KS.</v>
      </c>
      <c r="AE296" s="282" t="e">
        <f>'[4]CODE GV'!K287</f>
        <v>#REF!</v>
      </c>
      <c r="AF296" s="282" t="e">
        <f>'[4]CODE GV'!L287</f>
        <v>#REF!</v>
      </c>
      <c r="AG296" s="282" t="e">
        <f>'[4]CODE GV'!M287</f>
        <v>#REF!</v>
      </c>
      <c r="AH296" s="282" t="str">
        <f>'[4]CODE GV'!N287</f>
        <v>0905.272.238</v>
      </c>
      <c r="AI296" s="280">
        <f>'[5]CODE GV'!O287</f>
        <v>0</v>
      </c>
    </row>
    <row r="297" spans="21:35" ht="15">
      <c r="U297" s="281" t="str">
        <f>'[4]CODE GV'!A288</f>
        <v>GV KIÊM NHIỆM</v>
      </c>
      <c r="V297" s="281">
        <f>'[4]CODE GV'!B288</f>
        <v>9</v>
      </c>
      <c r="W297" s="281" t="str">
        <f>'[4]CODE GV'!C288</f>
        <v>tranthiquynhnhuB</v>
      </c>
      <c r="X297" s="281" t="str">
        <f>'[4]CODE GV'!D288</f>
        <v>Trần Thị Quỳnh</v>
      </c>
      <c r="Y297" s="281" t="str">
        <f>'[4]CODE GV'!E288</f>
        <v>Như</v>
      </c>
      <c r="Z297" s="281" t="str">
        <f>'[4]CODE GV'!F288</f>
        <v>Như (B)</v>
      </c>
      <c r="AA297" s="281">
        <f>'[4]CODE GV'!G288</f>
        <v>1</v>
      </c>
      <c r="AB297" s="281" t="e">
        <f>'[4]CODE GV'!H288</f>
        <v>#REF!</v>
      </c>
      <c r="AC297" s="281" t="str">
        <f>'[4]CODE GV'!I288</f>
        <v>Cử nhân</v>
      </c>
      <c r="AD297" s="282" t="str">
        <f>'[4]CODE GV'!J288</f>
        <v>CN.</v>
      </c>
      <c r="AE297" s="282" t="e">
        <f>'[4]CODE GV'!K288</f>
        <v>#REF!</v>
      </c>
      <c r="AF297" s="282" t="e">
        <f>'[4]CODE GV'!L288</f>
        <v>#REF!</v>
      </c>
      <c r="AG297" s="282" t="e">
        <f>'[4]CODE GV'!M288</f>
        <v>#REF!</v>
      </c>
      <c r="AH297" s="282" t="str">
        <f>'[4]CODE GV'!N288</f>
        <v>0935.859.782</v>
      </c>
      <c r="AI297" s="280">
        <f>'[5]CODE GV'!O288</f>
        <v>0</v>
      </c>
    </row>
    <row r="298" spans="21:35" ht="15">
      <c r="U298" s="281" t="str">
        <f>'[4]CODE GV'!A289</f>
        <v>GV KIÊM NHIỆM</v>
      </c>
      <c r="V298" s="281">
        <f>'[4]CODE GV'!B289</f>
        <v>10</v>
      </c>
      <c r="W298" s="281" t="str">
        <f>'[4]CODE GV'!C289</f>
        <v>dinhgiatuan</v>
      </c>
      <c r="X298" s="281" t="str">
        <f>'[4]CODE GV'!D289</f>
        <v>Đinh Gia</v>
      </c>
      <c r="Y298" s="281" t="str">
        <f>'[4]CODE GV'!E289</f>
        <v>Tuấn</v>
      </c>
      <c r="Z298" s="281" t="str">
        <f>'[4]CODE GV'!F289</f>
        <v>G.Tuấn</v>
      </c>
      <c r="AA298" s="281">
        <f>'[4]CODE GV'!G289</f>
        <v>1</v>
      </c>
      <c r="AB298" s="281" t="e">
        <f>'[4]CODE GV'!H289</f>
        <v>#REF!</v>
      </c>
      <c r="AC298" s="281" t="str">
        <f>'[4]CODE GV'!I289</f>
        <v>Kỹ sư</v>
      </c>
      <c r="AD298" s="282" t="str">
        <f>'[4]CODE GV'!J289</f>
        <v>KS.</v>
      </c>
      <c r="AE298" s="282" t="e">
        <f>'[4]CODE GV'!K289</f>
        <v>#REF!</v>
      </c>
      <c r="AF298" s="282" t="e">
        <f>'[4]CODE GV'!L289</f>
        <v>#REF!</v>
      </c>
      <c r="AG298" s="282" t="str">
        <f>'[4]CODE GV'!M289</f>
        <v>P CĐ, DĐ</v>
      </c>
      <c r="AH298" s="282" t="str">
        <f>'[4]CODE GV'!N289</f>
        <v>0942.000.697</v>
      </c>
      <c r="AI298" s="280">
        <f>'[5]CODE GV'!O289</f>
        <v>0</v>
      </c>
    </row>
    <row r="299" spans="21:35" ht="15">
      <c r="U299" s="281" t="str">
        <f>'[4]CODE GV'!A290</f>
        <v>GV KIÊM NHIỆM</v>
      </c>
      <c r="V299" s="281">
        <f>'[4]CODE GV'!B290</f>
        <v>11</v>
      </c>
      <c r="W299" s="281" t="str">
        <f>'[4]CODE GV'!C290</f>
        <v>doanhuynhthuan</v>
      </c>
      <c r="X299" s="281" t="str">
        <f>'[4]CODE GV'!D290</f>
        <v>Đoàn Huỳnh</v>
      </c>
      <c r="Y299" s="281" t="str">
        <f>'[4]CODE GV'!E290</f>
        <v>Thuận</v>
      </c>
      <c r="Z299" s="281" t="str">
        <f>'[4]CODE GV'!F290</f>
        <v>H.Thuận</v>
      </c>
      <c r="AA299" s="281">
        <f>'[4]CODE GV'!G290</f>
        <v>2</v>
      </c>
      <c r="AB299" s="281" t="e">
        <f>'[4]CODE GV'!H290</f>
        <v>#REF!</v>
      </c>
      <c r="AC299" s="281" t="str">
        <f>'[4]CODE GV'!I290</f>
        <v>Thạc sỹ</v>
      </c>
      <c r="AD299" s="282" t="str">
        <f>'[4]CODE GV'!J290</f>
        <v>ThS.</v>
      </c>
      <c r="AE299" s="282" t="e">
        <f>'[4]CODE GV'!K290</f>
        <v>#REF!</v>
      </c>
      <c r="AF299" s="282" t="e">
        <f>'[4]CODE GV'!L290</f>
        <v>#REF!</v>
      </c>
      <c r="AG299" s="282" t="e">
        <f>'[4]CODE GV'!M290</f>
        <v>#REF!</v>
      </c>
      <c r="AH299" s="282" t="str">
        <f>'[4]CODE GV'!N290</f>
        <v>0942,000,754</v>
      </c>
      <c r="AI299" s="280">
        <f>'[5]CODE GV'!O290</f>
        <v>0</v>
      </c>
    </row>
    <row r="300" spans="21:35" ht="15">
      <c r="U300" s="281" t="str">
        <f>'[4]CODE GV'!A291</f>
        <v>GV KIÊM NHIỆM</v>
      </c>
      <c r="V300" s="281">
        <f>'[4]CODE GV'!B291</f>
        <v>12</v>
      </c>
      <c r="W300" s="281" t="str">
        <f>'[4]CODE GV'!C291</f>
        <v>phanvanhue</v>
      </c>
      <c r="X300" s="281" t="str">
        <f>'[4]CODE GV'!D291</f>
        <v>Phan Văn</v>
      </c>
      <c r="Y300" s="281" t="str">
        <f>'[4]CODE GV'!E291</f>
        <v>Huệ</v>
      </c>
      <c r="Z300" s="281" t="str">
        <f>'[4]CODE GV'!F291</f>
        <v>Huệ</v>
      </c>
      <c r="AA300" s="281">
        <f>'[4]CODE GV'!G291</f>
        <v>2</v>
      </c>
      <c r="AB300" s="281" t="e">
        <f>'[4]CODE GV'!H291</f>
        <v>#REF!</v>
      </c>
      <c r="AC300" s="281" t="str">
        <f>'[4]CODE GV'!I291</f>
        <v>Thạc sỹ</v>
      </c>
      <c r="AD300" s="282" t="str">
        <f>'[4]CODE GV'!J291</f>
        <v>ThS.</v>
      </c>
      <c r="AE300" s="282" t="e">
        <f>'[4]CODE GV'!K291</f>
        <v>#REF!</v>
      </c>
      <c r="AF300" s="282" t="e">
        <f>'[4]CODE GV'!L291</f>
        <v>#REF!</v>
      </c>
      <c r="AG300" s="282" t="e">
        <f>'[4]CODE GV'!M291</f>
        <v>#REF!</v>
      </c>
      <c r="AH300" s="282" t="str">
        <f>'[4]CODE GV'!N291</f>
        <v>0982.575.253</v>
      </c>
      <c r="AI300" s="280">
        <f>'[5]CODE GV'!O291</f>
        <v>0</v>
      </c>
    </row>
    <row r="301" spans="21:35" ht="15">
      <c r="U301" s="281" t="str">
        <f>'[4]CODE GV'!A292</f>
        <v>GV KIÊM NHIỆM</v>
      </c>
      <c r="V301" s="281">
        <f>'[4]CODE GV'!B292</f>
        <v>13</v>
      </c>
      <c r="W301" s="281" t="e">
        <f>'[4]CODE GV'!C292</f>
        <v>#REF!</v>
      </c>
      <c r="X301" s="281" t="e">
        <f>'[4]CODE GV'!D292</f>
        <v>#REF!</v>
      </c>
      <c r="Y301" s="281" t="e">
        <f>'[4]CODE GV'!E292</f>
        <v>#REF!</v>
      </c>
      <c r="Z301" s="281" t="e">
        <f>'[4]CODE GV'!F292</f>
        <v>#REF!</v>
      </c>
      <c r="AA301" s="281">
        <f>'[4]CODE GV'!G292</f>
        <v>0</v>
      </c>
      <c r="AB301" s="281" t="str">
        <f>'[4]CODE GV'!H292</f>
        <v>Tr.Khoa</v>
      </c>
      <c r="AC301" s="281" t="str">
        <f>'[4]CODE GV'!I292</f>
        <v>Thạc sỹ</v>
      </c>
      <c r="AD301" s="282" t="str">
        <f>'[4]CODE GV'!J292</f>
        <v>ThS.</v>
      </c>
      <c r="AE301" s="282" t="e">
        <f>'[4]CODE GV'!K292</f>
        <v>#REF!</v>
      </c>
      <c r="AF301" s="282" t="e">
        <f>'[4]CODE GV'!L292</f>
        <v>#REF!</v>
      </c>
      <c r="AG301" s="282" t="e">
        <f>'[4]CODE GV'!M292</f>
        <v>#REF!</v>
      </c>
      <c r="AH301" s="282" t="str">
        <f>'[4]CODE GV'!N292</f>
        <v>0914.058.937</v>
      </c>
      <c r="AI301" s="280">
        <f>'[5]CODE GV'!O292</f>
        <v>0</v>
      </c>
    </row>
    <row r="302" spans="21:35" ht="15">
      <c r="U302" s="281" t="str">
        <f>'[4]CODE GV'!A293</f>
        <v>GV KIÊM NHIỆM</v>
      </c>
      <c r="V302" s="281">
        <f>'[4]CODE GV'!B293</f>
        <v>14</v>
      </c>
      <c r="W302" s="281" t="e">
        <f>'[4]CODE GV'!C293</f>
        <v>#REF!</v>
      </c>
      <c r="X302" s="281" t="e">
        <f>'[4]CODE GV'!D293</f>
        <v>#REF!</v>
      </c>
      <c r="Y302" s="281" t="e">
        <f>'[4]CODE GV'!E293</f>
        <v>#REF!</v>
      </c>
      <c r="Z302" s="281" t="e">
        <f>'[4]CODE GV'!F293</f>
        <v>#REF!</v>
      </c>
      <c r="AA302" s="281">
        <f>'[4]CODE GV'!G293</f>
        <v>0</v>
      </c>
      <c r="AB302" s="281" t="e">
        <f>'[4]CODE GV'!H293</f>
        <v>#REF!</v>
      </c>
      <c r="AC302" s="281" t="e">
        <f>'[4]CODE GV'!I293</f>
        <v>#REF!</v>
      </c>
      <c r="AD302" s="282" t="e">
        <f>'[4]CODE GV'!J293</f>
        <v>#REF!</v>
      </c>
      <c r="AE302" s="282" t="e">
        <f>'[4]CODE GV'!K293</f>
        <v>#REF!</v>
      </c>
      <c r="AF302" s="282" t="e">
        <f>'[4]CODE GV'!L293</f>
        <v>#REF!</v>
      </c>
      <c r="AG302" s="282" t="e">
        <f>'[4]CODE GV'!M293</f>
        <v>#REF!</v>
      </c>
      <c r="AH302" s="282" t="e">
        <f>'[4]CODE GV'!N293</f>
        <v>#REF!</v>
      </c>
      <c r="AI302" s="280">
        <f>'[5]CODE GV'!O293</f>
        <v>0</v>
      </c>
    </row>
    <row r="303" spans="21:35" ht="15">
      <c r="U303" s="281" t="str">
        <f>'[4]CODE GV'!A294</f>
        <v>GV KIÊM NHIỆM</v>
      </c>
      <c r="V303" s="281">
        <f>'[4]CODE GV'!B294</f>
        <v>15</v>
      </c>
      <c r="W303" s="281" t="e">
        <f>'[4]CODE GV'!C294</f>
        <v>#REF!</v>
      </c>
      <c r="X303" s="281" t="e">
        <f>'[4]CODE GV'!D294</f>
        <v>#REF!</v>
      </c>
      <c r="Y303" s="281" t="e">
        <f>'[4]CODE GV'!E294</f>
        <v>#REF!</v>
      </c>
      <c r="Z303" s="281" t="e">
        <f>'[4]CODE GV'!F294</f>
        <v>#REF!</v>
      </c>
      <c r="AA303" s="281">
        <f>'[4]CODE GV'!G294</f>
        <v>0</v>
      </c>
      <c r="AB303" s="281" t="e">
        <f>'[4]CODE GV'!H294</f>
        <v>#REF!</v>
      </c>
      <c r="AC303" s="281" t="e">
        <f>'[4]CODE GV'!I294</f>
        <v>#REF!</v>
      </c>
      <c r="AD303" s="282" t="e">
        <f>'[4]CODE GV'!J294</f>
        <v>#REF!</v>
      </c>
      <c r="AE303" s="282" t="e">
        <f>'[4]CODE GV'!K294</f>
        <v>#REF!</v>
      </c>
      <c r="AF303" s="282" t="e">
        <f>'[4]CODE GV'!L294</f>
        <v>#REF!</v>
      </c>
      <c r="AG303" s="282" t="e">
        <f>'[4]CODE GV'!M294</f>
        <v>#REF!</v>
      </c>
      <c r="AH303" s="282" t="e">
        <f>'[4]CODE GV'!N294</f>
        <v>#REF!</v>
      </c>
      <c r="AI303" s="280">
        <f>'[5]CODE GV'!O294</f>
        <v>0</v>
      </c>
    </row>
    <row r="304" spans="21:35" ht="15">
      <c r="U304" s="281" t="str">
        <f>'[4]CODE GV'!A295</f>
        <v>GV KIÊM NHIỆM</v>
      </c>
      <c r="V304" s="281">
        <f>'[4]CODE GV'!B295</f>
        <v>16</v>
      </c>
      <c r="W304" s="281" t="e">
        <f>'[4]CODE GV'!C295</f>
        <v>#REF!</v>
      </c>
      <c r="X304" s="281" t="e">
        <f>'[4]CODE GV'!D295</f>
        <v>#REF!</v>
      </c>
      <c r="Y304" s="281" t="e">
        <f>'[4]CODE GV'!E295</f>
        <v>#REF!</v>
      </c>
      <c r="Z304" s="281" t="e">
        <f>'[4]CODE GV'!F295</f>
        <v>#REF!</v>
      </c>
      <c r="AA304" s="281">
        <f>'[4]CODE GV'!G295</f>
        <v>0</v>
      </c>
      <c r="AB304" s="281" t="e">
        <f>'[4]CODE GV'!H295</f>
        <v>#REF!</v>
      </c>
      <c r="AC304" s="281" t="e">
        <f>'[4]CODE GV'!I295</f>
        <v>#REF!</v>
      </c>
      <c r="AD304" s="282" t="e">
        <f>'[4]CODE GV'!J295</f>
        <v>#REF!</v>
      </c>
      <c r="AE304" s="282" t="e">
        <f>'[4]CODE GV'!K295</f>
        <v>#REF!</v>
      </c>
      <c r="AF304" s="282" t="e">
        <f>'[4]CODE GV'!L295</f>
        <v>#REF!</v>
      </c>
      <c r="AG304" s="282" t="e">
        <f>'[4]CODE GV'!M295</f>
        <v>#REF!</v>
      </c>
      <c r="AH304" s="282" t="e">
        <f>'[4]CODE GV'!N295</f>
        <v>#REF!</v>
      </c>
      <c r="AI304" s="280">
        <f>'[5]CODE GV'!O295</f>
        <v>0</v>
      </c>
    </row>
    <row r="305" spans="21:35" ht="15">
      <c r="U305" s="281" t="str">
        <f>'[4]CODE GV'!A296</f>
        <v>GV KIÊM NHIỆM</v>
      </c>
      <c r="V305" s="281">
        <f>'[4]CODE GV'!B296</f>
        <v>17</v>
      </c>
      <c r="W305" s="281" t="e">
        <f>'[4]CODE GV'!C296</f>
        <v>#REF!</v>
      </c>
      <c r="X305" s="281" t="e">
        <f>'[4]CODE GV'!D296</f>
        <v>#REF!</v>
      </c>
      <c r="Y305" s="281" t="e">
        <f>'[4]CODE GV'!E296</f>
        <v>#REF!</v>
      </c>
      <c r="Z305" s="281" t="e">
        <f>'[4]CODE GV'!F296</f>
        <v>#REF!</v>
      </c>
      <c r="AA305" s="281">
        <f>'[4]CODE GV'!G296</f>
        <v>0</v>
      </c>
      <c r="AB305" s="281" t="e">
        <f>'[4]CODE GV'!H296</f>
        <v>#REF!</v>
      </c>
      <c r="AC305" s="281" t="e">
        <f>'[4]CODE GV'!I296</f>
        <v>#REF!</v>
      </c>
      <c r="AD305" s="282" t="e">
        <f>'[4]CODE GV'!J296</f>
        <v>#REF!</v>
      </c>
      <c r="AE305" s="282" t="e">
        <f>'[4]CODE GV'!K296</f>
        <v>#REF!</v>
      </c>
      <c r="AF305" s="282" t="e">
        <f>'[4]CODE GV'!L296</f>
        <v>#REF!</v>
      </c>
      <c r="AG305" s="282" t="e">
        <f>'[4]CODE GV'!M296</f>
        <v>#REF!</v>
      </c>
      <c r="AH305" s="282" t="e">
        <f>'[4]CODE GV'!N296</f>
        <v>#REF!</v>
      </c>
      <c r="AI305" s="280">
        <f>'[5]CODE GV'!O296</f>
        <v>0</v>
      </c>
    </row>
    <row r="306" spans="21:35" ht="15">
      <c r="U306" s="281" t="str">
        <f>'[4]CODE GV'!A297</f>
        <v>GV KIÊM NHIỆM</v>
      </c>
      <c r="V306" s="281">
        <f>'[4]CODE GV'!B297</f>
        <v>18</v>
      </c>
      <c r="W306" s="281" t="e">
        <f>'[4]CODE GV'!C297</f>
        <v>#REF!</v>
      </c>
      <c r="X306" s="281" t="e">
        <f>'[4]CODE GV'!D297</f>
        <v>#REF!</v>
      </c>
      <c r="Y306" s="281" t="e">
        <f>'[4]CODE GV'!E297</f>
        <v>#REF!</v>
      </c>
      <c r="Z306" s="281" t="e">
        <f>'[4]CODE GV'!F297</f>
        <v>#REF!</v>
      </c>
      <c r="AA306" s="281">
        <f>'[4]CODE GV'!G297</f>
        <v>0</v>
      </c>
      <c r="AB306" s="281" t="e">
        <f>'[4]CODE GV'!H297</f>
        <v>#REF!</v>
      </c>
      <c r="AC306" s="281" t="e">
        <f>'[4]CODE GV'!I297</f>
        <v>#REF!</v>
      </c>
      <c r="AD306" s="282" t="e">
        <f>'[4]CODE GV'!J297</f>
        <v>#REF!</v>
      </c>
      <c r="AE306" s="282" t="e">
        <f>'[4]CODE GV'!K297</f>
        <v>#REF!</v>
      </c>
      <c r="AF306" s="282" t="e">
        <f>'[4]CODE GV'!L297</f>
        <v>#REF!</v>
      </c>
      <c r="AG306" s="282" t="e">
        <f>'[4]CODE GV'!M297</f>
        <v>#REF!</v>
      </c>
      <c r="AH306" s="282" t="e">
        <f>'[4]CODE GV'!N297</f>
        <v>#REF!</v>
      </c>
      <c r="AI306" s="280">
        <f>'[5]CODE GV'!O297</f>
        <v>0</v>
      </c>
    </row>
    <row r="307" spans="21:35" ht="15">
      <c r="U307" s="281" t="str">
        <f>'[4]CODE GV'!A298</f>
        <v>GV KIÊM NHIỆM</v>
      </c>
      <c r="V307" s="281">
        <f>'[4]CODE GV'!B298</f>
        <v>19</v>
      </c>
      <c r="W307" s="281" t="e">
        <f>'[4]CODE GV'!C298</f>
        <v>#REF!</v>
      </c>
      <c r="X307" s="281" t="e">
        <f>'[4]CODE GV'!D298</f>
        <v>#REF!</v>
      </c>
      <c r="Y307" s="281" t="e">
        <f>'[4]CODE GV'!E298</f>
        <v>#REF!</v>
      </c>
      <c r="Z307" s="281" t="e">
        <f>'[4]CODE GV'!F298</f>
        <v>#REF!</v>
      </c>
      <c r="AA307" s="281">
        <f>'[4]CODE GV'!G298</f>
        <v>0</v>
      </c>
      <c r="AB307" s="281" t="e">
        <f>'[4]CODE GV'!H298</f>
        <v>#REF!</v>
      </c>
      <c r="AC307" s="281" t="e">
        <f>'[4]CODE GV'!I298</f>
        <v>#REF!</v>
      </c>
      <c r="AD307" s="282" t="e">
        <f>'[4]CODE GV'!J298</f>
        <v>#REF!</v>
      </c>
      <c r="AE307" s="282" t="e">
        <f>'[4]CODE GV'!K298</f>
        <v>#REF!</v>
      </c>
      <c r="AF307" s="282" t="e">
        <f>'[4]CODE GV'!L298</f>
        <v>#REF!</v>
      </c>
      <c r="AG307" s="282" t="e">
        <f>'[4]CODE GV'!M298</f>
        <v>#REF!</v>
      </c>
      <c r="AH307" s="282" t="e">
        <f>'[4]CODE GV'!N298</f>
        <v>#REF!</v>
      </c>
      <c r="AI307" s="280">
        <f>'[5]CODE GV'!O298</f>
        <v>0</v>
      </c>
    </row>
    <row r="308" spans="21:35" ht="15">
      <c r="U308" s="281" t="str">
        <f>'[4]CODE GV'!A299</f>
        <v>GV KIÊM NHIỆM</v>
      </c>
      <c r="V308" s="281">
        <f>'[4]CODE GV'!B299</f>
        <v>20</v>
      </c>
      <c r="W308" s="281" t="e">
        <f>'[4]CODE GV'!C299</f>
        <v>#REF!</v>
      </c>
      <c r="X308" s="281" t="e">
        <f>'[4]CODE GV'!D299</f>
        <v>#REF!</v>
      </c>
      <c r="Y308" s="281" t="e">
        <f>'[4]CODE GV'!E299</f>
        <v>#REF!</v>
      </c>
      <c r="Z308" s="281" t="e">
        <f>'[4]CODE GV'!F299</f>
        <v>#REF!</v>
      </c>
      <c r="AA308" s="281">
        <f>'[4]CODE GV'!G299</f>
        <v>0</v>
      </c>
      <c r="AB308" s="281" t="e">
        <f>'[4]CODE GV'!H299</f>
        <v>#REF!</v>
      </c>
      <c r="AC308" s="281" t="e">
        <f>'[4]CODE GV'!I299</f>
        <v>#REF!</v>
      </c>
      <c r="AD308" s="282" t="e">
        <f>'[4]CODE GV'!J299</f>
        <v>#REF!</v>
      </c>
      <c r="AE308" s="282" t="e">
        <f>'[4]CODE GV'!K299</f>
        <v>#REF!</v>
      </c>
      <c r="AF308" s="282" t="e">
        <f>'[4]CODE GV'!L299</f>
        <v>#REF!</v>
      </c>
      <c r="AG308" s="282" t="e">
        <f>'[4]CODE GV'!M299</f>
        <v>#REF!</v>
      </c>
      <c r="AH308" s="282" t="e">
        <f>'[4]CODE GV'!N299</f>
        <v>#REF!</v>
      </c>
      <c r="AI308" s="280">
        <f>'[5]CODE GV'!O299</f>
        <v>0</v>
      </c>
    </row>
    <row r="309" spans="21:35" ht="15">
      <c r="U309" s="281" t="str">
        <f>'[4]CODE GV'!A300</f>
        <v>GV-MỚI</v>
      </c>
      <c r="V309" s="281" t="str">
        <f>'[4]CODE GV'!B300</f>
        <v>XII</v>
      </c>
      <c r="W309" s="281" t="e">
        <f>'[4]CODE GV'!C300</f>
        <v>#REF!</v>
      </c>
      <c r="X309" s="281" t="e">
        <f>'[4]CODE GV'!D300</f>
        <v>#REF!</v>
      </c>
      <c r="Y309" s="281" t="e">
        <f>'[4]CODE GV'!E300</f>
        <v>#REF!</v>
      </c>
      <c r="Z309" s="281" t="e">
        <f>'[4]CODE GV'!F300</f>
        <v>#REF!</v>
      </c>
      <c r="AA309" s="281">
        <f>'[4]CODE GV'!G300</f>
        <v>0</v>
      </c>
      <c r="AB309" s="281" t="e">
        <f>'[4]CODE GV'!H300</f>
        <v>#REF!</v>
      </c>
      <c r="AC309" s="281" t="e">
        <f>'[4]CODE GV'!I300</f>
        <v>#REF!</v>
      </c>
      <c r="AD309" s="282" t="e">
        <f>'[4]CODE GV'!J300</f>
        <v>#REF!</v>
      </c>
      <c r="AE309" s="282" t="e">
        <f>'[4]CODE GV'!K300</f>
        <v>#REF!</v>
      </c>
      <c r="AF309" s="282" t="e">
        <f>'[4]CODE GV'!L300</f>
        <v>#REF!</v>
      </c>
      <c r="AG309" s="282" t="e">
        <f>'[4]CODE GV'!M300</f>
        <v>#REF!</v>
      </c>
      <c r="AH309" s="282" t="e">
        <f>'[4]CODE GV'!N300</f>
        <v>#REF!</v>
      </c>
      <c r="AI309" s="280">
        <f>'[5]CODE GV'!O300</f>
        <v>0</v>
      </c>
    </row>
    <row r="310" spans="21:35" ht="15">
      <c r="U310" s="281" t="str">
        <f>'[4]CODE GV'!A301</f>
        <v>GV-MỚI</v>
      </c>
      <c r="V310" s="281">
        <f>'[4]CODE GV'!B301</f>
        <v>1</v>
      </c>
      <c r="W310" s="281" t="e">
        <f>'[4]CODE GV'!C301</f>
        <v>#REF!</v>
      </c>
      <c r="X310" s="281" t="e">
        <f>'[4]CODE GV'!D301</f>
        <v>#REF!</v>
      </c>
      <c r="Y310" s="281" t="e">
        <f>'[4]CODE GV'!E301</f>
        <v>#REF!</v>
      </c>
      <c r="Z310" s="281" t="e">
        <f>'[4]CODE GV'!F301</f>
        <v>#REF!</v>
      </c>
      <c r="AA310" s="281">
        <f>'[4]CODE GV'!G301</f>
        <v>0</v>
      </c>
      <c r="AB310" s="281" t="e">
        <f>'[4]CODE GV'!H301</f>
        <v>#REF!</v>
      </c>
      <c r="AC310" s="281" t="e">
        <f>'[4]CODE GV'!I301</f>
        <v>#REF!</v>
      </c>
      <c r="AD310" s="282" t="e">
        <f>'[4]CODE GV'!J301</f>
        <v>#REF!</v>
      </c>
      <c r="AE310" s="282" t="e">
        <f>'[4]CODE GV'!K301</f>
        <v>#REF!</v>
      </c>
      <c r="AF310" s="282" t="e">
        <f>'[4]CODE GV'!L301</f>
        <v>#REF!</v>
      </c>
      <c r="AG310" s="282" t="e">
        <f>'[4]CODE GV'!M301</f>
        <v>#REF!</v>
      </c>
      <c r="AH310" s="282" t="e">
        <f>'[4]CODE GV'!N301</f>
        <v>#REF!</v>
      </c>
      <c r="AI310" s="280">
        <f>'[5]CODE GV'!O301</f>
        <v>0</v>
      </c>
    </row>
    <row r="311" spans="21:35" ht="15">
      <c r="U311" s="281" t="str">
        <f>'[4]CODE GV'!A302</f>
        <v>GV-MỚI</v>
      </c>
      <c r="V311" s="281">
        <f>'[4]CODE GV'!B302</f>
        <v>2</v>
      </c>
      <c r="W311" s="281" t="e">
        <f>'[4]CODE GV'!C302</f>
        <v>#REF!</v>
      </c>
      <c r="X311" s="281" t="e">
        <f>'[4]CODE GV'!D302</f>
        <v>#REF!</v>
      </c>
      <c r="Y311" s="281" t="e">
        <f>'[4]CODE GV'!E302</f>
        <v>#REF!</v>
      </c>
      <c r="Z311" s="281" t="e">
        <f>'[4]CODE GV'!F302</f>
        <v>#REF!</v>
      </c>
      <c r="AA311" s="281">
        <f>'[4]CODE GV'!G302</f>
        <v>0</v>
      </c>
      <c r="AB311" s="281" t="e">
        <f>'[4]CODE GV'!H302</f>
        <v>#REF!</v>
      </c>
      <c r="AC311" s="281" t="e">
        <f>'[4]CODE GV'!I302</f>
        <v>#REF!</v>
      </c>
      <c r="AD311" s="282" t="e">
        <f>'[4]CODE GV'!J302</f>
        <v>#REF!</v>
      </c>
      <c r="AE311" s="282" t="e">
        <f>'[4]CODE GV'!K302</f>
        <v>#REF!</v>
      </c>
      <c r="AF311" s="282" t="e">
        <f>'[4]CODE GV'!L302</f>
        <v>#REF!</v>
      </c>
      <c r="AG311" s="282" t="e">
        <f>'[4]CODE GV'!M302</f>
        <v>#REF!</v>
      </c>
      <c r="AH311" s="282" t="e">
        <f>'[4]CODE GV'!N302</f>
        <v>#REF!</v>
      </c>
      <c r="AI311" s="280">
        <f>'[5]CODE GV'!O302</f>
        <v>0</v>
      </c>
    </row>
    <row r="312" spans="21:35" ht="15">
      <c r="U312" s="281" t="str">
        <f>'[4]CODE GV'!A303</f>
        <v>GV-MỚI</v>
      </c>
      <c r="V312" s="281">
        <f>'[4]CODE GV'!B303</f>
        <v>3</v>
      </c>
      <c r="W312" s="281" t="e">
        <f>'[4]CODE GV'!C303</f>
        <v>#REF!</v>
      </c>
      <c r="X312" s="281" t="e">
        <f>'[4]CODE GV'!D303</f>
        <v>#REF!</v>
      </c>
      <c r="Y312" s="281" t="e">
        <f>'[4]CODE GV'!E303</f>
        <v>#REF!</v>
      </c>
      <c r="Z312" s="281" t="e">
        <f>'[4]CODE GV'!F303</f>
        <v>#REF!</v>
      </c>
      <c r="AA312" s="281">
        <f>'[4]CODE GV'!G303</f>
        <v>0</v>
      </c>
      <c r="AB312" s="281" t="e">
        <f>'[4]CODE GV'!H303</f>
        <v>#REF!</v>
      </c>
      <c r="AC312" s="281" t="e">
        <f>'[4]CODE GV'!I303</f>
        <v>#REF!</v>
      </c>
      <c r="AD312" s="282" t="e">
        <f>'[4]CODE GV'!J303</f>
        <v>#REF!</v>
      </c>
      <c r="AE312" s="282" t="e">
        <f>'[4]CODE GV'!K303</f>
        <v>#REF!</v>
      </c>
      <c r="AF312" s="282" t="e">
        <f>'[4]CODE GV'!L303</f>
        <v>#REF!</v>
      </c>
      <c r="AG312" s="282" t="e">
        <f>'[4]CODE GV'!M303</f>
        <v>#REF!</v>
      </c>
      <c r="AH312" s="282" t="e">
        <f>'[4]CODE GV'!N303</f>
        <v>#REF!</v>
      </c>
      <c r="AI312" s="280">
        <f>'[5]CODE GV'!O303</f>
        <v>0</v>
      </c>
    </row>
    <row r="313" spans="21:35" ht="15">
      <c r="U313" s="281" t="str">
        <f>'[4]CODE GV'!A304</f>
        <v>GV-MỚI</v>
      </c>
      <c r="V313" s="281">
        <f>'[4]CODE GV'!B304</f>
        <v>4</v>
      </c>
      <c r="W313" s="281" t="e">
        <f>'[4]CODE GV'!C304</f>
        <v>#REF!</v>
      </c>
      <c r="X313" s="281" t="e">
        <f>'[4]CODE GV'!D304</f>
        <v>#REF!</v>
      </c>
      <c r="Y313" s="281" t="e">
        <f>'[4]CODE GV'!E304</f>
        <v>#REF!</v>
      </c>
      <c r="Z313" s="281" t="e">
        <f>'[4]CODE GV'!F304</f>
        <v>#REF!</v>
      </c>
      <c r="AA313" s="281">
        <f>'[4]CODE GV'!G304</f>
        <v>0</v>
      </c>
      <c r="AB313" s="281" t="e">
        <f>'[4]CODE GV'!H304</f>
        <v>#REF!</v>
      </c>
      <c r="AC313" s="281" t="e">
        <f>'[4]CODE GV'!I304</f>
        <v>#REF!</v>
      </c>
      <c r="AD313" s="282" t="e">
        <f>'[4]CODE GV'!J304</f>
        <v>#REF!</v>
      </c>
      <c r="AE313" s="282" t="e">
        <f>'[4]CODE GV'!K304</f>
        <v>#REF!</v>
      </c>
      <c r="AF313" s="282" t="e">
        <f>'[4]CODE GV'!L304</f>
        <v>#REF!</v>
      </c>
      <c r="AG313" s="282" t="e">
        <f>'[4]CODE GV'!M304</f>
        <v>#REF!</v>
      </c>
      <c r="AH313" s="282" t="e">
        <f>'[4]CODE GV'!N304</f>
        <v>#REF!</v>
      </c>
      <c r="AI313" s="280">
        <f>'[5]CODE GV'!O304</f>
        <v>0</v>
      </c>
    </row>
    <row r="314" spans="21:35" ht="15">
      <c r="U314" s="281" t="str">
        <f>'[4]CODE GV'!A305</f>
        <v>GV-MỚI</v>
      </c>
      <c r="V314" s="281">
        <f>'[4]CODE GV'!B305</f>
        <v>5</v>
      </c>
      <c r="W314" s="281" t="e">
        <f>'[4]CODE GV'!C305</f>
        <v>#REF!</v>
      </c>
      <c r="X314" s="281" t="e">
        <f>'[4]CODE GV'!D305</f>
        <v>#REF!</v>
      </c>
      <c r="Y314" s="281" t="e">
        <f>'[4]CODE GV'!E305</f>
        <v>#REF!</v>
      </c>
      <c r="Z314" s="281" t="e">
        <f>'[4]CODE GV'!F305</f>
        <v>#REF!</v>
      </c>
      <c r="AA314" s="281">
        <f>'[4]CODE GV'!G305</f>
        <v>0</v>
      </c>
      <c r="AB314" s="281" t="e">
        <f>'[4]CODE GV'!H305</f>
        <v>#REF!</v>
      </c>
      <c r="AC314" s="281" t="e">
        <f>'[4]CODE GV'!I305</f>
        <v>#REF!</v>
      </c>
      <c r="AD314" s="282" t="e">
        <f>'[4]CODE GV'!J305</f>
        <v>#REF!</v>
      </c>
      <c r="AE314" s="282" t="e">
        <f>'[4]CODE GV'!K305</f>
        <v>#REF!</v>
      </c>
      <c r="AF314" s="282" t="e">
        <f>'[4]CODE GV'!L305</f>
        <v>#REF!</v>
      </c>
      <c r="AG314" s="282" t="e">
        <f>'[4]CODE GV'!M305</f>
        <v>#REF!</v>
      </c>
      <c r="AH314" s="282" t="e">
        <f>'[4]CODE GV'!N305</f>
        <v>#REF!</v>
      </c>
      <c r="AI314" s="280">
        <f>'[5]CODE GV'!O305</f>
        <v>0</v>
      </c>
    </row>
    <row r="315" spans="21:35" ht="15">
      <c r="U315" s="281" t="str">
        <f>'[4]CODE GV'!A306</f>
        <v>GV-MỚI</v>
      </c>
      <c r="V315" s="281">
        <f>'[4]CODE GV'!B306</f>
        <v>6</v>
      </c>
      <c r="W315" s="281" t="e">
        <f>'[4]CODE GV'!C306</f>
        <v>#REF!</v>
      </c>
      <c r="X315" s="281" t="e">
        <f>'[4]CODE GV'!D306</f>
        <v>#REF!</v>
      </c>
      <c r="Y315" s="281" t="e">
        <f>'[4]CODE GV'!E306</f>
        <v>#REF!</v>
      </c>
      <c r="Z315" s="281" t="e">
        <f>'[4]CODE GV'!F306</f>
        <v>#REF!</v>
      </c>
      <c r="AA315" s="281">
        <f>'[4]CODE GV'!G306</f>
        <v>0</v>
      </c>
      <c r="AB315" s="281" t="e">
        <f>'[4]CODE GV'!H306</f>
        <v>#REF!</v>
      </c>
      <c r="AC315" s="281" t="e">
        <f>'[4]CODE GV'!I306</f>
        <v>#REF!</v>
      </c>
      <c r="AD315" s="282" t="e">
        <f>'[4]CODE GV'!J306</f>
        <v>#REF!</v>
      </c>
      <c r="AE315" s="282" t="e">
        <f>'[4]CODE GV'!K306</f>
        <v>#REF!</v>
      </c>
      <c r="AF315" s="282" t="e">
        <f>'[4]CODE GV'!L306</f>
        <v>#REF!</v>
      </c>
      <c r="AG315" s="282" t="e">
        <f>'[4]CODE GV'!M306</f>
        <v>#REF!</v>
      </c>
      <c r="AH315" s="282" t="e">
        <f>'[4]CODE GV'!N306</f>
        <v>#REF!</v>
      </c>
      <c r="AI315" s="280">
        <f>'[5]CODE GV'!O306</f>
        <v>0</v>
      </c>
    </row>
    <row r="316" spans="21:35" ht="15">
      <c r="U316" s="281" t="str">
        <f>'[4]CODE GV'!A307</f>
        <v>GV-MỚI</v>
      </c>
      <c r="V316" s="281">
        <f>'[4]CODE GV'!B307</f>
        <v>7</v>
      </c>
      <c r="W316" s="281" t="e">
        <f>'[4]CODE GV'!C307</f>
        <v>#REF!</v>
      </c>
      <c r="X316" s="281" t="e">
        <f>'[4]CODE GV'!D307</f>
        <v>#REF!</v>
      </c>
      <c r="Y316" s="281" t="e">
        <f>'[4]CODE GV'!E307</f>
        <v>#REF!</v>
      </c>
      <c r="Z316" s="281" t="e">
        <f>'[4]CODE GV'!F307</f>
        <v>#REF!</v>
      </c>
      <c r="AA316" s="281">
        <f>'[4]CODE GV'!G307</f>
        <v>0</v>
      </c>
      <c r="AB316" s="281" t="e">
        <f>'[4]CODE GV'!H307</f>
        <v>#REF!</v>
      </c>
      <c r="AC316" s="281" t="e">
        <f>'[4]CODE GV'!I307</f>
        <v>#REF!</v>
      </c>
      <c r="AD316" s="282" t="e">
        <f>'[4]CODE GV'!J307</f>
        <v>#REF!</v>
      </c>
      <c r="AE316" s="282" t="e">
        <f>'[4]CODE GV'!K307</f>
        <v>#REF!</v>
      </c>
      <c r="AF316" s="282" t="e">
        <f>'[4]CODE GV'!L307</f>
        <v>#REF!</v>
      </c>
      <c r="AG316" s="282" t="e">
        <f>'[4]CODE GV'!M307</f>
        <v>#REF!</v>
      </c>
      <c r="AH316" s="282" t="e">
        <f>'[4]CODE GV'!N307</f>
        <v>#REF!</v>
      </c>
      <c r="AI316" s="280">
        <f>'[5]CODE GV'!O307</f>
        <v>0</v>
      </c>
    </row>
    <row r="317" spans="21:35" ht="15">
      <c r="U317" s="281" t="str">
        <f>'[4]CODE GV'!A308</f>
        <v>GV-MỚI</v>
      </c>
      <c r="V317" s="281">
        <f>'[4]CODE GV'!B308</f>
        <v>8</v>
      </c>
      <c r="W317" s="281" t="e">
        <f>'[4]CODE GV'!C308</f>
        <v>#REF!</v>
      </c>
      <c r="X317" s="281" t="e">
        <f>'[4]CODE GV'!D308</f>
        <v>#REF!</v>
      </c>
      <c r="Y317" s="281" t="e">
        <f>'[4]CODE GV'!E308</f>
        <v>#REF!</v>
      </c>
      <c r="Z317" s="281" t="e">
        <f>'[4]CODE GV'!F308</f>
        <v>#REF!</v>
      </c>
      <c r="AA317" s="281">
        <f>'[4]CODE GV'!G308</f>
        <v>0</v>
      </c>
      <c r="AB317" s="281" t="e">
        <f>'[4]CODE GV'!H308</f>
        <v>#REF!</v>
      </c>
      <c r="AC317" s="281" t="e">
        <f>'[4]CODE GV'!I308</f>
        <v>#REF!</v>
      </c>
      <c r="AD317" s="282" t="e">
        <f>'[4]CODE GV'!J308</f>
        <v>#REF!</v>
      </c>
      <c r="AE317" s="282" t="e">
        <f>'[4]CODE GV'!K308</f>
        <v>#REF!</v>
      </c>
      <c r="AF317" s="282" t="e">
        <f>'[4]CODE GV'!L308</f>
        <v>#REF!</v>
      </c>
      <c r="AG317" s="282" t="e">
        <f>'[4]CODE GV'!M308</f>
        <v>#REF!</v>
      </c>
      <c r="AH317" s="282" t="e">
        <f>'[4]CODE GV'!N308</f>
        <v>#REF!</v>
      </c>
      <c r="AI317" s="280">
        <f>'[5]CODE GV'!O308</f>
        <v>0</v>
      </c>
    </row>
    <row r="318" spans="21:35" ht="15">
      <c r="U318" s="281" t="str">
        <f>'[4]CODE GV'!A309</f>
        <v>GV-MỚI</v>
      </c>
      <c r="V318" s="281">
        <f>'[4]CODE GV'!B309</f>
        <v>9</v>
      </c>
      <c r="W318" s="281" t="e">
        <f>'[4]CODE GV'!C309</f>
        <v>#REF!</v>
      </c>
      <c r="X318" s="281" t="e">
        <f>'[4]CODE GV'!D309</f>
        <v>#REF!</v>
      </c>
      <c r="Y318" s="281" t="e">
        <f>'[4]CODE GV'!E309</f>
        <v>#REF!</v>
      </c>
      <c r="Z318" s="281" t="e">
        <f>'[4]CODE GV'!F309</f>
        <v>#REF!</v>
      </c>
      <c r="AA318" s="281">
        <f>'[4]CODE GV'!G309</f>
        <v>0</v>
      </c>
      <c r="AB318" s="281" t="e">
        <f>'[4]CODE GV'!H309</f>
        <v>#REF!</v>
      </c>
      <c r="AC318" s="281" t="e">
        <f>'[4]CODE GV'!I309</f>
        <v>#REF!</v>
      </c>
      <c r="AD318" s="282" t="e">
        <f>'[4]CODE GV'!J309</f>
        <v>#REF!</v>
      </c>
      <c r="AE318" s="282" t="e">
        <f>'[4]CODE GV'!K309</f>
        <v>#REF!</v>
      </c>
      <c r="AF318" s="282" t="e">
        <f>'[4]CODE GV'!L309</f>
        <v>#REF!</v>
      </c>
      <c r="AG318" s="282" t="e">
        <f>'[4]CODE GV'!M309</f>
        <v>#REF!</v>
      </c>
      <c r="AH318" s="282" t="e">
        <f>'[4]CODE GV'!N309</f>
        <v>#REF!</v>
      </c>
      <c r="AI318" s="280">
        <f>'[5]CODE GV'!O309</f>
        <v>0</v>
      </c>
    </row>
    <row r="319" spans="21:35" ht="15">
      <c r="U319" s="281" t="str">
        <f>'[4]CODE GV'!A310</f>
        <v>GV-MỚI</v>
      </c>
      <c r="V319" s="281">
        <f>'[4]CODE GV'!B310</f>
        <v>10</v>
      </c>
      <c r="W319" s="281" t="e">
        <f>'[4]CODE GV'!C310</f>
        <v>#REF!</v>
      </c>
      <c r="X319" s="281" t="e">
        <f>'[4]CODE GV'!D310</f>
        <v>#REF!</v>
      </c>
      <c r="Y319" s="281" t="e">
        <f>'[4]CODE GV'!E310</f>
        <v>#REF!</v>
      </c>
      <c r="Z319" s="281" t="e">
        <f>'[4]CODE GV'!F310</f>
        <v>#REF!</v>
      </c>
      <c r="AA319" s="281">
        <f>'[4]CODE GV'!G310</f>
        <v>0</v>
      </c>
      <c r="AB319" s="281" t="e">
        <f>'[4]CODE GV'!H310</f>
        <v>#REF!</v>
      </c>
      <c r="AC319" s="281" t="e">
        <f>'[4]CODE GV'!I310</f>
        <v>#REF!</v>
      </c>
      <c r="AD319" s="282" t="e">
        <f>'[4]CODE GV'!J310</f>
        <v>#REF!</v>
      </c>
      <c r="AE319" s="282" t="e">
        <f>'[4]CODE GV'!K310</f>
        <v>#REF!</v>
      </c>
      <c r="AF319" s="282" t="e">
        <f>'[4]CODE GV'!L310</f>
        <v>#REF!</v>
      </c>
      <c r="AG319" s="282" t="e">
        <f>'[4]CODE GV'!M310</f>
        <v>#REF!</v>
      </c>
      <c r="AH319" s="282" t="e">
        <f>'[4]CODE GV'!N310</f>
        <v>#REF!</v>
      </c>
      <c r="AI319" s="280">
        <f>'[5]CODE GV'!O310</f>
        <v>0</v>
      </c>
    </row>
    <row r="320" spans="21:35" ht="15">
      <c r="U320" s="281" t="str">
        <f>'[4]CODE GV'!A311</f>
        <v>GV-MỚI</v>
      </c>
      <c r="V320" s="281">
        <f>'[4]CODE GV'!B311</f>
        <v>11</v>
      </c>
      <c r="W320" s="281" t="e">
        <f>'[4]CODE GV'!C311</f>
        <v>#REF!</v>
      </c>
      <c r="X320" s="281" t="e">
        <f>'[4]CODE GV'!D311</f>
        <v>#REF!</v>
      </c>
      <c r="Y320" s="281" t="e">
        <f>'[4]CODE GV'!E311</f>
        <v>#REF!</v>
      </c>
      <c r="Z320" s="281" t="e">
        <f>'[4]CODE GV'!F311</f>
        <v>#REF!</v>
      </c>
      <c r="AA320" s="281">
        <f>'[4]CODE GV'!G311</f>
        <v>0</v>
      </c>
      <c r="AB320" s="281" t="e">
        <f>'[4]CODE GV'!H311</f>
        <v>#REF!</v>
      </c>
      <c r="AC320" s="281" t="e">
        <f>'[4]CODE GV'!I311</f>
        <v>#REF!</v>
      </c>
      <c r="AD320" s="282" t="e">
        <f>'[4]CODE GV'!J311</f>
        <v>#REF!</v>
      </c>
      <c r="AE320" s="282" t="e">
        <f>'[4]CODE GV'!K311</f>
        <v>#REF!</v>
      </c>
      <c r="AF320" s="282" t="e">
        <f>'[4]CODE GV'!L311</f>
        <v>#REF!</v>
      </c>
      <c r="AG320" s="282" t="e">
        <f>'[4]CODE GV'!M311</f>
        <v>#REF!</v>
      </c>
      <c r="AH320" s="282" t="e">
        <f>'[4]CODE GV'!N311</f>
        <v>#REF!</v>
      </c>
      <c r="AI320" s="280">
        <f>'[5]CODE GV'!O311</f>
        <v>0</v>
      </c>
    </row>
    <row r="321" spans="21:35" ht="15">
      <c r="U321" s="281" t="str">
        <f>'[4]CODE GV'!A312</f>
        <v>GV-MỚI</v>
      </c>
      <c r="V321" s="281">
        <f>'[4]CODE GV'!B312</f>
        <v>12</v>
      </c>
      <c r="W321" s="281" t="e">
        <f>'[4]CODE GV'!C312</f>
        <v>#REF!</v>
      </c>
      <c r="X321" s="281" t="e">
        <f>'[4]CODE GV'!D312</f>
        <v>#REF!</v>
      </c>
      <c r="Y321" s="281" t="e">
        <f>'[4]CODE GV'!E312</f>
        <v>#REF!</v>
      </c>
      <c r="Z321" s="281" t="e">
        <f>'[4]CODE GV'!F312</f>
        <v>#REF!</v>
      </c>
      <c r="AA321" s="281">
        <f>'[4]CODE GV'!G312</f>
        <v>0</v>
      </c>
      <c r="AB321" s="281" t="e">
        <f>'[4]CODE GV'!H312</f>
        <v>#REF!</v>
      </c>
      <c r="AC321" s="281" t="e">
        <f>'[4]CODE GV'!I312</f>
        <v>#REF!</v>
      </c>
      <c r="AD321" s="282" t="e">
        <f>'[4]CODE GV'!J312</f>
        <v>#REF!</v>
      </c>
      <c r="AE321" s="282" t="e">
        <f>'[4]CODE GV'!K312</f>
        <v>#REF!</v>
      </c>
      <c r="AF321" s="282" t="e">
        <f>'[4]CODE GV'!L312</f>
        <v>#REF!</v>
      </c>
      <c r="AG321" s="282" t="e">
        <f>'[4]CODE GV'!M312</f>
        <v>#REF!</v>
      </c>
      <c r="AH321" s="282" t="e">
        <f>'[4]CODE GV'!N312</f>
        <v>#REF!</v>
      </c>
      <c r="AI321" s="280">
        <f>'[5]CODE GV'!O312</f>
        <v>0</v>
      </c>
    </row>
    <row r="322" spans="21:35" ht="15">
      <c r="U322" s="281" t="str">
        <f>'[4]CODE GV'!A313</f>
        <v>GV-MỚI</v>
      </c>
      <c r="V322" s="281">
        <f>'[4]CODE GV'!B313</f>
        <v>13</v>
      </c>
      <c r="W322" s="281" t="e">
        <f>'[4]CODE GV'!C313</f>
        <v>#REF!</v>
      </c>
      <c r="X322" s="281" t="e">
        <f>'[4]CODE GV'!D313</f>
        <v>#REF!</v>
      </c>
      <c r="Y322" s="281" t="e">
        <f>'[4]CODE GV'!E313</f>
        <v>#REF!</v>
      </c>
      <c r="Z322" s="281" t="e">
        <f>'[4]CODE GV'!F313</f>
        <v>#REF!</v>
      </c>
      <c r="AA322" s="281">
        <f>'[4]CODE GV'!G313</f>
        <v>0</v>
      </c>
      <c r="AB322" s="281" t="e">
        <f>'[4]CODE GV'!H313</f>
        <v>#REF!</v>
      </c>
      <c r="AC322" s="281" t="e">
        <f>'[4]CODE GV'!I313</f>
        <v>#REF!</v>
      </c>
      <c r="AD322" s="282" t="e">
        <f>'[4]CODE GV'!J313</f>
        <v>#REF!</v>
      </c>
      <c r="AE322" s="282" t="e">
        <f>'[4]CODE GV'!K313</f>
        <v>#REF!</v>
      </c>
      <c r="AF322" s="282" t="e">
        <f>'[4]CODE GV'!L313</f>
        <v>#REF!</v>
      </c>
      <c r="AG322" s="282" t="e">
        <f>'[4]CODE GV'!M313</f>
        <v>#REF!</v>
      </c>
      <c r="AH322" s="282" t="e">
        <f>'[4]CODE GV'!N313</f>
        <v>#REF!</v>
      </c>
      <c r="AI322" s="280">
        <f>'[5]CODE GV'!O313</f>
        <v>0</v>
      </c>
    </row>
    <row r="323" spans="21:35" ht="15">
      <c r="U323" s="281" t="str">
        <f>'[4]CODE GV'!A314</f>
        <v>GV-MỚI</v>
      </c>
      <c r="V323" s="281">
        <f>'[4]CODE GV'!B314</f>
        <v>14</v>
      </c>
      <c r="W323" s="281" t="e">
        <f>'[4]CODE GV'!C314</f>
        <v>#REF!</v>
      </c>
      <c r="X323" s="281" t="e">
        <f>'[4]CODE GV'!D314</f>
        <v>#REF!</v>
      </c>
      <c r="Y323" s="281" t="e">
        <f>'[4]CODE GV'!E314</f>
        <v>#REF!</v>
      </c>
      <c r="Z323" s="281" t="e">
        <f>'[4]CODE GV'!F314</f>
        <v>#REF!</v>
      </c>
      <c r="AA323" s="281">
        <f>'[4]CODE GV'!G314</f>
        <v>0</v>
      </c>
      <c r="AB323" s="281" t="e">
        <f>'[4]CODE GV'!H314</f>
        <v>#REF!</v>
      </c>
      <c r="AC323" s="281" t="e">
        <f>'[4]CODE GV'!I314</f>
        <v>#REF!</v>
      </c>
      <c r="AD323" s="282" t="e">
        <f>'[4]CODE GV'!J314</f>
        <v>#REF!</v>
      </c>
      <c r="AE323" s="282" t="e">
        <f>'[4]CODE GV'!K314</f>
        <v>#REF!</v>
      </c>
      <c r="AF323" s="282" t="e">
        <f>'[4]CODE GV'!L314</f>
        <v>#REF!</v>
      </c>
      <c r="AG323" s="282" t="e">
        <f>'[4]CODE GV'!M314</f>
        <v>#REF!</v>
      </c>
      <c r="AH323" s="282" t="e">
        <f>'[4]CODE GV'!N314</f>
        <v>#REF!</v>
      </c>
      <c r="AI323" s="280">
        <f>'[5]CODE GV'!O314</f>
        <v>0</v>
      </c>
    </row>
    <row r="324" spans="21:35" ht="15">
      <c r="U324" s="281" t="str">
        <f>'[4]CODE GV'!A315</f>
        <v>GV-MỚI</v>
      </c>
      <c r="V324" s="281">
        <f>'[4]CODE GV'!B315</f>
        <v>15</v>
      </c>
      <c r="W324" s="281" t="e">
        <f>'[4]CODE GV'!C315</f>
        <v>#REF!</v>
      </c>
      <c r="X324" s="281" t="e">
        <f>'[4]CODE GV'!D315</f>
        <v>#REF!</v>
      </c>
      <c r="Y324" s="281" t="e">
        <f>'[4]CODE GV'!E315</f>
        <v>#REF!</v>
      </c>
      <c r="Z324" s="281" t="e">
        <f>'[4]CODE GV'!F315</f>
        <v>#REF!</v>
      </c>
      <c r="AA324" s="281">
        <f>'[4]CODE GV'!G315</f>
        <v>0</v>
      </c>
      <c r="AB324" s="281" t="e">
        <f>'[4]CODE GV'!H315</f>
        <v>#REF!</v>
      </c>
      <c r="AC324" s="281" t="e">
        <f>'[4]CODE GV'!I315</f>
        <v>#REF!</v>
      </c>
      <c r="AD324" s="282" t="e">
        <f>'[4]CODE GV'!J315</f>
        <v>#REF!</v>
      </c>
      <c r="AE324" s="282" t="e">
        <f>'[4]CODE GV'!K315</f>
        <v>#REF!</v>
      </c>
      <c r="AF324" s="282" t="e">
        <f>'[4]CODE GV'!L315</f>
        <v>#REF!</v>
      </c>
      <c r="AG324" s="282" t="e">
        <f>'[4]CODE GV'!M315</f>
        <v>#REF!</v>
      </c>
      <c r="AH324" s="282" t="e">
        <f>'[4]CODE GV'!N315</f>
        <v>#REF!</v>
      </c>
      <c r="AI324" s="280">
        <f>'[5]CODE GV'!O315</f>
        <v>0</v>
      </c>
    </row>
    <row r="325" spans="21:35" ht="15">
      <c r="U325" s="281" t="str">
        <f>'[4]CODE GV'!A316</f>
        <v>GV-MỚI</v>
      </c>
      <c r="V325" s="281">
        <f>'[4]CODE GV'!B316</f>
        <v>16</v>
      </c>
      <c r="W325" s="281" t="e">
        <f>'[4]CODE GV'!C316</f>
        <v>#REF!</v>
      </c>
      <c r="X325" s="281" t="e">
        <f>'[4]CODE GV'!D316</f>
        <v>#REF!</v>
      </c>
      <c r="Y325" s="281" t="e">
        <f>'[4]CODE GV'!E316</f>
        <v>#REF!</v>
      </c>
      <c r="Z325" s="281" t="e">
        <f>'[4]CODE GV'!F316</f>
        <v>#REF!</v>
      </c>
      <c r="AA325" s="281">
        <f>'[4]CODE GV'!G316</f>
        <v>0</v>
      </c>
      <c r="AB325" s="281" t="e">
        <f>'[4]CODE GV'!H316</f>
        <v>#REF!</v>
      </c>
      <c r="AC325" s="281" t="e">
        <f>'[4]CODE GV'!I316</f>
        <v>#REF!</v>
      </c>
      <c r="AD325" s="282" t="e">
        <f>'[4]CODE GV'!J316</f>
        <v>#REF!</v>
      </c>
      <c r="AE325" s="282" t="e">
        <f>'[4]CODE GV'!K316</f>
        <v>#REF!</v>
      </c>
      <c r="AF325" s="282" t="e">
        <f>'[4]CODE GV'!L316</f>
        <v>#REF!</v>
      </c>
      <c r="AG325" s="282" t="e">
        <f>'[4]CODE GV'!M316</f>
        <v>#REF!</v>
      </c>
      <c r="AH325" s="282" t="e">
        <f>'[4]CODE GV'!N316</f>
        <v>#REF!</v>
      </c>
      <c r="AI325" s="280">
        <f>'[5]CODE GV'!O316</f>
        <v>0</v>
      </c>
    </row>
    <row r="326" spans="21:35" ht="15">
      <c r="U326" s="281" t="str">
        <f>'[4]CODE GV'!A317</f>
        <v>GV-MỚI</v>
      </c>
      <c r="V326" s="281">
        <f>'[4]CODE GV'!B317</f>
        <v>17</v>
      </c>
      <c r="W326" s="281" t="e">
        <f>'[4]CODE GV'!C317</f>
        <v>#REF!</v>
      </c>
      <c r="X326" s="281" t="e">
        <f>'[4]CODE GV'!D317</f>
        <v>#REF!</v>
      </c>
      <c r="Y326" s="281" t="e">
        <f>'[4]CODE GV'!E317</f>
        <v>#REF!</v>
      </c>
      <c r="Z326" s="281" t="e">
        <f>'[4]CODE GV'!F317</f>
        <v>#REF!</v>
      </c>
      <c r="AA326" s="281">
        <f>'[4]CODE GV'!G317</f>
        <v>0</v>
      </c>
      <c r="AB326" s="281" t="e">
        <f>'[4]CODE GV'!H317</f>
        <v>#REF!</v>
      </c>
      <c r="AC326" s="281" t="e">
        <f>'[4]CODE GV'!I317</f>
        <v>#REF!</v>
      </c>
      <c r="AD326" s="282" t="e">
        <f>'[4]CODE GV'!J317</f>
        <v>#REF!</v>
      </c>
      <c r="AE326" s="282" t="e">
        <f>'[4]CODE GV'!K317</f>
        <v>#REF!</v>
      </c>
      <c r="AF326" s="282" t="e">
        <f>'[4]CODE GV'!L317</f>
        <v>#REF!</v>
      </c>
      <c r="AG326" s="282" t="e">
        <f>'[4]CODE GV'!M317</f>
        <v>#REF!</v>
      </c>
      <c r="AH326" s="282" t="e">
        <f>'[4]CODE GV'!N317</f>
        <v>#REF!</v>
      </c>
      <c r="AI326" s="280">
        <f>'[5]CODE GV'!O317</f>
        <v>0</v>
      </c>
    </row>
    <row r="327" spans="21:35" ht="15">
      <c r="U327" s="281" t="str">
        <f>'[4]CODE GV'!A318</f>
        <v>GV-MỚI</v>
      </c>
      <c r="V327" s="281">
        <f>'[4]CODE GV'!B318</f>
        <v>18</v>
      </c>
      <c r="W327" s="281" t="e">
        <f>'[4]CODE GV'!C318</f>
        <v>#REF!</v>
      </c>
      <c r="X327" s="281" t="e">
        <f>'[4]CODE GV'!D318</f>
        <v>#REF!</v>
      </c>
      <c r="Y327" s="281" t="e">
        <f>'[4]CODE GV'!E318</f>
        <v>#REF!</v>
      </c>
      <c r="Z327" s="281" t="e">
        <f>'[4]CODE GV'!F318</f>
        <v>#REF!</v>
      </c>
      <c r="AA327" s="281">
        <f>'[4]CODE GV'!G318</f>
        <v>0</v>
      </c>
      <c r="AB327" s="281" t="e">
        <f>'[4]CODE GV'!H318</f>
        <v>#REF!</v>
      </c>
      <c r="AC327" s="281" t="e">
        <f>'[4]CODE GV'!I318</f>
        <v>#REF!</v>
      </c>
      <c r="AD327" s="282" t="e">
        <f>'[4]CODE GV'!J318</f>
        <v>#REF!</v>
      </c>
      <c r="AE327" s="282" t="e">
        <f>'[4]CODE GV'!K318</f>
        <v>#REF!</v>
      </c>
      <c r="AF327" s="282" t="e">
        <f>'[4]CODE GV'!L318</f>
        <v>#REF!</v>
      </c>
      <c r="AG327" s="282" t="e">
        <f>'[4]CODE GV'!M318</f>
        <v>#REF!</v>
      </c>
      <c r="AH327" s="282" t="e">
        <f>'[4]CODE GV'!N318</f>
        <v>#REF!</v>
      </c>
      <c r="AI327" s="280">
        <f>'[5]CODE GV'!O318</f>
        <v>0</v>
      </c>
    </row>
    <row r="328" spans="21:35" ht="15">
      <c r="U328" s="281" t="str">
        <f>'[4]CODE GV'!A319</f>
        <v>GV-MỚI</v>
      </c>
      <c r="V328" s="281">
        <f>'[4]CODE GV'!B319</f>
        <v>19</v>
      </c>
      <c r="W328" s="281" t="e">
        <f>'[4]CODE GV'!C319</f>
        <v>#REF!</v>
      </c>
      <c r="X328" s="281" t="e">
        <f>'[4]CODE GV'!D319</f>
        <v>#REF!</v>
      </c>
      <c r="Y328" s="281" t="e">
        <f>'[4]CODE GV'!E319</f>
        <v>#REF!</v>
      </c>
      <c r="Z328" s="281" t="e">
        <f>'[4]CODE GV'!F319</f>
        <v>#REF!</v>
      </c>
      <c r="AA328" s="281">
        <f>'[4]CODE GV'!G319</f>
        <v>0</v>
      </c>
      <c r="AB328" s="281" t="e">
        <f>'[4]CODE GV'!H319</f>
        <v>#REF!</v>
      </c>
      <c r="AC328" s="281" t="e">
        <f>'[4]CODE GV'!I319</f>
        <v>#REF!</v>
      </c>
      <c r="AD328" s="282" t="e">
        <f>'[4]CODE GV'!J319</f>
        <v>#REF!</v>
      </c>
      <c r="AE328" s="282" t="e">
        <f>'[4]CODE GV'!K319</f>
        <v>#REF!</v>
      </c>
      <c r="AF328" s="282" t="e">
        <f>'[4]CODE GV'!L319</f>
        <v>#REF!</v>
      </c>
      <c r="AG328" s="282" t="e">
        <f>'[4]CODE GV'!M319</f>
        <v>#REF!</v>
      </c>
      <c r="AH328" s="282" t="e">
        <f>'[4]CODE GV'!N319</f>
        <v>#REF!</v>
      </c>
      <c r="AI328" s="280">
        <f>'[5]CODE GV'!O319</f>
        <v>0</v>
      </c>
    </row>
    <row r="329" spans="21:35" ht="15">
      <c r="U329" s="281" t="str">
        <f>'[4]CODE GV'!A320</f>
        <v>GV-MỚI</v>
      </c>
      <c r="V329" s="281">
        <f>'[4]CODE GV'!B320</f>
        <v>20</v>
      </c>
      <c r="W329" s="281" t="e">
        <f>'[4]CODE GV'!C320</f>
        <v>#REF!</v>
      </c>
      <c r="X329" s="281" t="e">
        <f>'[4]CODE GV'!D320</f>
        <v>#REF!</v>
      </c>
      <c r="Y329" s="281" t="e">
        <f>'[4]CODE GV'!E320</f>
        <v>#REF!</v>
      </c>
      <c r="Z329" s="281" t="e">
        <f>'[4]CODE GV'!F320</f>
        <v>#REF!</v>
      </c>
      <c r="AA329" s="281">
        <f>'[4]CODE GV'!G320</f>
        <v>0</v>
      </c>
      <c r="AB329" s="281" t="e">
        <f>'[4]CODE GV'!H320</f>
        <v>#REF!</v>
      </c>
      <c r="AC329" s="281" t="e">
        <f>'[4]CODE GV'!I320</f>
        <v>#REF!</v>
      </c>
      <c r="AD329" s="282" t="e">
        <f>'[4]CODE GV'!J320</f>
        <v>#REF!</v>
      </c>
      <c r="AE329" s="282" t="e">
        <f>'[4]CODE GV'!K320</f>
        <v>#REF!</v>
      </c>
      <c r="AF329" s="282" t="e">
        <f>'[4]CODE GV'!L320</f>
        <v>#REF!</v>
      </c>
      <c r="AG329" s="282" t="e">
        <f>'[4]CODE GV'!M320</f>
        <v>#REF!</v>
      </c>
      <c r="AH329" s="282" t="e">
        <f>'[4]CODE GV'!N320</f>
        <v>#REF!</v>
      </c>
      <c r="AI329" s="280">
        <f>'[5]CODE GV'!O320</f>
        <v>0</v>
      </c>
    </row>
    <row r="330" spans="21:35" ht="15">
      <c r="U330" s="281" t="str">
        <f>'[4]CODE GV'!A321</f>
        <v>CÁN BỘ</v>
      </c>
      <c r="V330" s="281" t="str">
        <f>'[4]CODE GV'!B321</f>
        <v>XIII</v>
      </c>
      <c r="W330" s="281" t="e">
        <f>'[4]CODE GV'!C321</f>
        <v>#REF!</v>
      </c>
      <c r="X330" s="281" t="e">
        <f>'[4]CODE GV'!D321</f>
        <v>#REF!</v>
      </c>
      <c r="Y330" s="281" t="e">
        <f>'[4]CODE GV'!E321</f>
        <v>#REF!</v>
      </c>
      <c r="Z330" s="281" t="e">
        <f>'[4]CODE GV'!F321</f>
        <v>#REF!</v>
      </c>
      <c r="AA330" s="281">
        <f>'[4]CODE GV'!G321</f>
        <v>0</v>
      </c>
      <c r="AB330" s="281" t="e">
        <f>'[4]CODE GV'!H321</f>
        <v>#REF!</v>
      </c>
      <c r="AC330" s="281" t="e">
        <f>'[4]CODE GV'!I321</f>
        <v>#REF!</v>
      </c>
      <c r="AD330" s="282" t="e">
        <f>'[4]CODE GV'!J321</f>
        <v>#REF!</v>
      </c>
      <c r="AE330" s="282" t="e">
        <f>'[4]CODE GV'!K321</f>
        <v>#REF!</v>
      </c>
      <c r="AF330" s="282" t="e">
        <f>'[4]CODE GV'!L321</f>
        <v>#REF!</v>
      </c>
      <c r="AG330" s="282" t="e">
        <f>'[4]CODE GV'!M321</f>
        <v>#REF!</v>
      </c>
      <c r="AH330" s="282" t="e">
        <f>'[4]CODE GV'!N321</f>
        <v>#REF!</v>
      </c>
      <c r="AI330" s="280">
        <f>'[5]CODE GV'!O321</f>
        <v>0</v>
      </c>
    </row>
    <row r="331" spans="21:35" ht="15">
      <c r="U331" s="281" t="str">
        <f>'[4]CODE GV'!A322</f>
        <v>CÁN BỘ</v>
      </c>
      <c r="V331" s="281">
        <f>'[4]CODE GV'!B322</f>
        <v>1</v>
      </c>
      <c r="W331" s="281" t="str">
        <f>'[4]CODE GV'!C322</f>
        <v>nguyenthithanhnha</v>
      </c>
      <c r="X331" s="281" t="str">
        <f>'[4]CODE GV'!D322</f>
        <v>Nguyễn Thị Thanh</v>
      </c>
      <c r="Y331" s="281" t="str">
        <f>'[4]CODE GV'!E322</f>
        <v>Nhã</v>
      </c>
      <c r="Z331" s="281" t="str">
        <f>'[4]CODE GV'!F322</f>
        <v>Nhã</v>
      </c>
      <c r="AA331" s="281">
        <f>'[4]CODE GV'!G322</f>
        <v>1</v>
      </c>
      <c r="AB331" s="281" t="e">
        <f>'[4]CODE GV'!H322</f>
        <v>#REF!</v>
      </c>
      <c r="AC331" s="281" t="e">
        <f>'[4]CODE GV'!I322</f>
        <v>#REF!</v>
      </c>
      <c r="AD331" s="282" t="e">
        <f>'[4]CODE GV'!J322</f>
        <v>#REF!</v>
      </c>
      <c r="AE331" s="282" t="e">
        <f>'[4]CODE GV'!K322</f>
        <v>#REF!</v>
      </c>
      <c r="AF331" s="282" t="e">
        <f>'[4]CODE GV'!L322</f>
        <v>#REF!</v>
      </c>
      <c r="AG331" s="282" t="e">
        <f>'[4]CODE GV'!M322</f>
        <v>#REF!</v>
      </c>
      <c r="AH331" s="282" t="str">
        <f>'[4]CODE GV'!N322</f>
        <v>0123.600.9394</v>
      </c>
      <c r="AI331" s="280">
        <f>'[5]CODE GV'!O322</f>
        <v>0</v>
      </c>
    </row>
    <row r="332" spans="21:35" ht="15">
      <c r="U332" s="281" t="str">
        <f>'[4]CODE GV'!A323</f>
        <v>CÁN BỘ</v>
      </c>
      <c r="V332" s="281">
        <f>'[4]CODE GV'!B323</f>
        <v>2</v>
      </c>
      <c r="W332" s="281" t="str">
        <f>'[4]CODE GV'!C323</f>
        <v>lehoanganhthuc</v>
      </c>
      <c r="X332" s="281" t="str">
        <f>'[4]CODE GV'!D323</f>
        <v>Lê Hoàng Anh</v>
      </c>
      <c r="Y332" s="281" t="str">
        <f>'[4]CODE GV'!E323</f>
        <v>Thục</v>
      </c>
      <c r="Z332" s="281" t="str">
        <f>'[4]CODE GV'!F323</f>
        <v>Thục</v>
      </c>
      <c r="AA332" s="281">
        <f>'[4]CODE GV'!G323</f>
        <v>1</v>
      </c>
      <c r="AB332" s="281" t="e">
        <f>'[4]CODE GV'!H323</f>
        <v>#REF!</v>
      </c>
      <c r="AC332" s="281" t="str">
        <f>'[4]CODE GV'!I323</f>
        <v>Cử nhân</v>
      </c>
      <c r="AD332" s="282" t="str">
        <f>'[4]CODE GV'!J323</f>
        <v>CN.</v>
      </c>
      <c r="AE332" s="282" t="e">
        <f>'[4]CODE GV'!K323</f>
        <v>#REF!</v>
      </c>
      <c r="AF332" s="282" t="e">
        <f>'[4]CODE GV'!L323</f>
        <v>#REF!</v>
      </c>
      <c r="AG332" s="282" t="e">
        <f>'[4]CODE GV'!M323</f>
        <v>#REF!</v>
      </c>
      <c r="AH332" s="282" t="str">
        <f>'[4]CODE GV'!N323</f>
        <v>0123.592.1221</v>
      </c>
      <c r="AI332" s="280">
        <f>'[5]CODE GV'!O323</f>
        <v>0</v>
      </c>
    </row>
    <row r="333" spans="21:35" ht="15">
      <c r="U333" s="281" t="str">
        <f>'[4]CODE GV'!A324</f>
        <v>CÁN BỘ</v>
      </c>
      <c r="V333" s="281">
        <f>'[4]CODE GV'!B324</f>
        <v>3</v>
      </c>
      <c r="W333" s="281" t="str">
        <f>'[4]CODE GV'!C324</f>
        <v>phamthuc</v>
      </c>
      <c r="X333" s="281" t="str">
        <f>'[4]CODE GV'!D324</f>
        <v>Phạm </v>
      </c>
      <c r="Y333" s="281" t="str">
        <f>'[4]CODE GV'!E324</f>
        <v>Thức</v>
      </c>
      <c r="Z333" s="281" t="str">
        <f>'[4]CODE GV'!F324</f>
        <v>Thức</v>
      </c>
      <c r="AA333" s="281">
        <f>'[4]CODE GV'!G324</f>
        <v>1</v>
      </c>
      <c r="AB333" s="281" t="e">
        <f>'[4]CODE GV'!H324</f>
        <v>#REF!</v>
      </c>
      <c r="AC333" s="281" t="e">
        <f>'[4]CODE GV'!I324</f>
        <v>#REF!</v>
      </c>
      <c r="AD333" s="282" t="e">
        <f>'[4]CODE GV'!J324</f>
        <v>#REF!</v>
      </c>
      <c r="AE333" s="282" t="e">
        <f>'[4]CODE GV'!K324</f>
        <v>#REF!</v>
      </c>
      <c r="AF333" s="282" t="e">
        <f>'[4]CODE GV'!L324</f>
        <v>#REF!</v>
      </c>
      <c r="AG333" s="282" t="e">
        <f>'[4]CODE GV'!M324</f>
        <v>#REF!</v>
      </c>
      <c r="AH333" s="282" t="str">
        <f>'[4]CODE GV'!N324</f>
        <v>0982.009.249</v>
      </c>
      <c r="AI333" s="280">
        <f>'[5]CODE GV'!O324</f>
        <v>0</v>
      </c>
    </row>
    <row r="334" spans="21:35" ht="15">
      <c r="U334" s="281" t="str">
        <f>'[4]CODE GV'!A325</f>
        <v>CÁN BỘ</v>
      </c>
      <c r="V334" s="281">
        <f>'[4]CODE GV'!B325</f>
        <v>4</v>
      </c>
      <c r="W334" s="281" t="str">
        <f>'[4]CODE GV'!C325</f>
        <v>trinhlienhuong</v>
      </c>
      <c r="X334" s="281" t="str">
        <f>'[4]CODE GV'!D325</f>
        <v>Trịnh Liên </v>
      </c>
      <c r="Y334" s="281" t="str">
        <f>'[4]CODE GV'!E325</f>
        <v>Hương</v>
      </c>
      <c r="Z334" s="281" t="str">
        <f>'[4]CODE GV'!F325</f>
        <v>L.Hương</v>
      </c>
      <c r="AA334" s="281">
        <f>'[4]CODE GV'!G325</f>
        <v>1</v>
      </c>
      <c r="AB334" s="281" t="e">
        <f>'[4]CODE GV'!H325</f>
        <v>#REF!</v>
      </c>
      <c r="AC334" s="281" t="e">
        <f>'[4]CODE GV'!I325</f>
        <v>#REF!</v>
      </c>
      <c r="AD334" s="282" t="e">
        <f>'[4]CODE GV'!J325</f>
        <v>#REF!</v>
      </c>
      <c r="AE334" s="282" t="e">
        <f>'[4]CODE GV'!K325</f>
        <v>#REF!</v>
      </c>
      <c r="AF334" s="282" t="e">
        <f>'[4]CODE GV'!L325</f>
        <v>#REF!</v>
      </c>
      <c r="AG334" s="282" t="e">
        <f>'[4]CODE GV'!M325</f>
        <v>#REF!</v>
      </c>
      <c r="AH334" s="282" t="str">
        <f>'[4]CODE GV'!N325</f>
        <v>0916.347.276</v>
      </c>
      <c r="AI334" s="280">
        <f>'[5]CODE GV'!O325</f>
        <v>0</v>
      </c>
    </row>
    <row r="335" spans="21:35" ht="15">
      <c r="U335" s="281" t="str">
        <f>'[4]CODE GV'!A326</f>
        <v>CÁN BỘ</v>
      </c>
      <c r="V335" s="281">
        <f>'[4]CODE GV'!B326</f>
        <v>5</v>
      </c>
      <c r="W335" s="281" t="str">
        <f>'[4]CODE GV'!C326</f>
        <v>nguyenthanhbinh</v>
      </c>
      <c r="X335" s="281" t="str">
        <f>'[4]CODE GV'!D326</f>
        <v>Nguyễn Thanh</v>
      </c>
      <c r="Y335" s="281" t="str">
        <f>'[4]CODE GV'!E326</f>
        <v>Bình</v>
      </c>
      <c r="Z335" s="281" t="str">
        <f>'[4]CODE GV'!F326</f>
        <v>Bình(SV)</v>
      </c>
      <c r="AA335" s="281">
        <f>'[4]CODE GV'!G326</f>
        <v>1</v>
      </c>
      <c r="AB335" s="281" t="e">
        <f>'[4]CODE GV'!H326</f>
        <v>#REF!</v>
      </c>
      <c r="AC335" s="281" t="e">
        <f>'[4]CODE GV'!I326</f>
        <v>#REF!</v>
      </c>
      <c r="AD335" s="282" t="e">
        <f>'[4]CODE GV'!J326</f>
        <v>#REF!</v>
      </c>
      <c r="AE335" s="282" t="e">
        <f>'[4]CODE GV'!K326</f>
        <v>#REF!</v>
      </c>
      <c r="AF335" s="282" t="e">
        <f>'[4]CODE GV'!L326</f>
        <v>#REF!</v>
      </c>
      <c r="AG335" s="282" t="e">
        <f>'[4]CODE GV'!M326</f>
        <v>#REF!</v>
      </c>
      <c r="AH335" s="282" t="str">
        <f>'[4]CODE GV'!N326</f>
        <v>0935.971.766</v>
      </c>
      <c r="AI335" s="280">
        <f>'[5]CODE GV'!O326</f>
        <v>0</v>
      </c>
    </row>
    <row r="336" spans="21:35" ht="15">
      <c r="U336" s="281" t="str">
        <f>'[4]CODE GV'!A327</f>
        <v>CÁN BỘ</v>
      </c>
      <c r="V336" s="281">
        <f>'[4]CODE GV'!B327</f>
        <v>6</v>
      </c>
      <c r="W336" s="281" t="str">
        <f>'[4]CODE GV'!C327</f>
        <v>daoduybon</v>
      </c>
      <c r="X336" s="281" t="str">
        <f>'[4]CODE GV'!D327</f>
        <v>Đào Duy</v>
      </c>
      <c r="Y336" s="281" t="str">
        <f>'[4]CODE GV'!E327</f>
        <v>Bôn</v>
      </c>
      <c r="Z336" s="281" t="str">
        <f>'[4]CODE GV'!F327</f>
        <v>Bôn(SV)</v>
      </c>
      <c r="AA336" s="281">
        <f>'[4]CODE GV'!G327</f>
        <v>1</v>
      </c>
      <c r="AB336" s="281" t="e">
        <f>'[4]CODE GV'!H327</f>
        <v>#REF!</v>
      </c>
      <c r="AC336" s="281" t="e">
        <f>'[4]CODE GV'!I327</f>
        <v>#REF!</v>
      </c>
      <c r="AD336" s="282" t="e">
        <f>'[4]CODE GV'!J327</f>
        <v>#REF!</v>
      </c>
      <c r="AE336" s="282" t="e">
        <f>'[4]CODE GV'!K327</f>
        <v>#REF!</v>
      </c>
      <c r="AF336" s="282" t="e">
        <f>'[4]CODE GV'!L327</f>
        <v>#REF!</v>
      </c>
      <c r="AG336" s="282" t="e">
        <f>'[4]CODE GV'!M327</f>
        <v>#REF!</v>
      </c>
      <c r="AH336" s="282" t="str">
        <f>'[4]CODE GV'!N327</f>
        <v>0978.644.585</v>
      </c>
      <c r="AI336" s="280">
        <f>'[5]CODE GV'!O327</f>
        <v>0</v>
      </c>
    </row>
    <row r="337" spans="21:35" ht="15">
      <c r="U337" s="281" t="str">
        <f>'[4]CODE GV'!A328</f>
        <v>CÁN BỘ</v>
      </c>
      <c r="V337" s="281">
        <f>'[4]CODE GV'!B328</f>
        <v>7</v>
      </c>
      <c r="W337" s="281" t="str">
        <f>'[4]CODE GV'!C328</f>
        <v>truongthihuong</v>
      </c>
      <c r="X337" s="281" t="str">
        <f>'[4]CODE GV'!D328</f>
        <v>Trương Thị </v>
      </c>
      <c r="Y337" s="281" t="str">
        <f>'[4]CODE GV'!E328</f>
        <v>Hường</v>
      </c>
      <c r="Z337" s="281" t="str">
        <f>'[4]CODE GV'!F328</f>
        <v>Hường</v>
      </c>
      <c r="AA337" s="281">
        <f>'[4]CODE GV'!G328</f>
        <v>1</v>
      </c>
      <c r="AB337" s="281" t="e">
        <f>'[4]CODE GV'!H328</f>
        <v>#REF!</v>
      </c>
      <c r="AC337" s="281" t="e">
        <f>'[4]CODE GV'!I328</f>
        <v>#REF!</v>
      </c>
      <c r="AD337" s="282" t="e">
        <f>'[4]CODE GV'!J328</f>
        <v>#REF!</v>
      </c>
      <c r="AE337" s="282" t="e">
        <f>'[4]CODE GV'!K328</f>
        <v>#REF!</v>
      </c>
      <c r="AF337" s="282" t="e">
        <f>'[4]CODE GV'!L328</f>
        <v>#REF!</v>
      </c>
      <c r="AG337" s="282" t="e">
        <f>'[4]CODE GV'!M328</f>
        <v>#REF!</v>
      </c>
      <c r="AH337" s="282" t="str">
        <f>'[4]CODE GV'!N328</f>
        <v>0123.601.4260</v>
      </c>
      <c r="AI337" s="280">
        <f>'[5]CODE GV'!O328</f>
        <v>0</v>
      </c>
    </row>
    <row r="338" spans="21:35" ht="15">
      <c r="U338" s="281" t="str">
        <f>'[4]CODE GV'!A329</f>
        <v>CÁN BỘ</v>
      </c>
      <c r="V338" s="281">
        <f>'[4]CODE GV'!B329</f>
        <v>8</v>
      </c>
      <c r="W338" s="281" t="str">
        <f>'[4]CODE GV'!C329</f>
        <v>nguyenthiphuc</v>
      </c>
      <c r="X338" s="281" t="str">
        <f>'[4]CODE GV'!D329</f>
        <v>Nguyễn Thị</v>
      </c>
      <c r="Y338" s="281" t="str">
        <f>'[4]CODE GV'!E329</f>
        <v>Phúc</v>
      </c>
      <c r="Z338" s="281" t="str">
        <f>'[4]CODE GV'!F329</f>
        <v>Phúc</v>
      </c>
      <c r="AA338" s="281">
        <f>'[4]CODE GV'!G329</f>
        <v>1</v>
      </c>
      <c r="AB338" s="281" t="e">
        <f>'[4]CODE GV'!H329</f>
        <v>#REF!</v>
      </c>
      <c r="AC338" s="281" t="str">
        <f>'[4]CODE GV'!I329</f>
        <v>Cử nhân</v>
      </c>
      <c r="AD338" s="282" t="str">
        <f>'[4]CODE GV'!J329</f>
        <v>CN.</v>
      </c>
      <c r="AE338" s="282" t="e">
        <f>'[4]CODE GV'!K329</f>
        <v>#REF!</v>
      </c>
      <c r="AF338" s="282" t="e">
        <f>'[4]CODE GV'!L329</f>
        <v>#REF!</v>
      </c>
      <c r="AG338" s="282" t="e">
        <f>'[4]CODE GV'!M329</f>
        <v>#REF!</v>
      </c>
      <c r="AH338" s="282" t="str">
        <f>'[4]CODE GV'!N329</f>
        <v>0123.690.6920</v>
      </c>
      <c r="AI338" s="280">
        <f>'[5]CODE GV'!O329</f>
        <v>0</v>
      </c>
    </row>
    <row r="339" spans="21:35" ht="15">
      <c r="U339" s="281" t="str">
        <f>'[4]CODE GV'!A330</f>
        <v>CÁN BỘ</v>
      </c>
      <c r="V339" s="281">
        <f>'[4]CODE GV'!B330</f>
        <v>9</v>
      </c>
      <c r="W339" s="281" t="str">
        <f>'[4]CODE GV'!C330</f>
        <v>nguyenthihoaiphuong</v>
      </c>
      <c r="X339" s="281" t="str">
        <f>'[4]CODE GV'!D330</f>
        <v>Nguyễn Thị Hoài</v>
      </c>
      <c r="Y339" s="281" t="str">
        <f>'[4]CODE GV'!E330</f>
        <v>Phương</v>
      </c>
      <c r="Z339" s="281" t="str">
        <f>'[4]CODE GV'!F330</f>
        <v>Phương</v>
      </c>
      <c r="AA339" s="281">
        <f>'[4]CODE GV'!G330</f>
        <v>1</v>
      </c>
      <c r="AB339" s="281" t="e">
        <f>'[4]CODE GV'!H330</f>
        <v>#REF!</v>
      </c>
      <c r="AC339" s="281" t="str">
        <f>'[4]CODE GV'!I330</f>
        <v>Cử nhân</v>
      </c>
      <c r="AD339" s="282" t="str">
        <f>'[4]CODE GV'!J330</f>
        <v>CN.</v>
      </c>
      <c r="AE339" s="282" t="e">
        <f>'[4]CODE GV'!K330</f>
        <v>#REF!</v>
      </c>
      <c r="AF339" s="282" t="e">
        <f>'[4]CODE GV'!L330</f>
        <v>#REF!</v>
      </c>
      <c r="AG339" s="282" t="e">
        <f>'[4]CODE GV'!M330</f>
        <v>#REF!</v>
      </c>
      <c r="AH339" s="282" t="str">
        <f>'[4]CODE GV'!N330</f>
        <v>0164.393.6114</v>
      </c>
      <c r="AI339" s="280">
        <f>'[5]CODE GV'!O330</f>
        <v>0</v>
      </c>
    </row>
    <row r="340" spans="21:35" ht="15">
      <c r="U340" s="281" t="str">
        <f>'[4]CODE GV'!A331</f>
        <v>CÁN BỘ</v>
      </c>
      <c r="V340" s="281">
        <f>'[4]CODE GV'!B331</f>
        <v>10</v>
      </c>
      <c r="W340" s="281" t="str">
        <f>'[4]CODE GV'!C331</f>
        <v>hothimaihoa</v>
      </c>
      <c r="X340" s="281" t="str">
        <f>'[4]CODE GV'!D331</f>
        <v>Hồ Thị Mai</v>
      </c>
      <c r="Y340" s="281" t="str">
        <f>'[4]CODE GV'!E331</f>
        <v>Hoa</v>
      </c>
      <c r="Z340" s="281" t="str">
        <f>'[4]CODE GV'!F331</f>
        <v>Hoa</v>
      </c>
      <c r="AA340" s="281">
        <f>'[4]CODE GV'!G331</f>
        <v>1</v>
      </c>
      <c r="AB340" s="281" t="e">
        <f>'[4]CODE GV'!H331</f>
        <v>#REF!</v>
      </c>
      <c r="AC340" s="281" t="str">
        <f>'[4]CODE GV'!I331</f>
        <v>Cử nhân</v>
      </c>
      <c r="AD340" s="282" t="str">
        <f>'[4]CODE GV'!J331</f>
        <v>CN.</v>
      </c>
      <c r="AE340" s="282" t="e">
        <f>'[4]CODE GV'!K331</f>
        <v>#REF!</v>
      </c>
      <c r="AF340" s="282" t="e">
        <f>'[4]CODE GV'!L331</f>
        <v>#REF!</v>
      </c>
      <c r="AG340" s="282" t="e">
        <f>'[4]CODE GV'!M331</f>
        <v>#REF!</v>
      </c>
      <c r="AH340" s="282" t="str">
        <f>'[4]CODE GV'!N331</f>
        <v>0946.066.656</v>
      </c>
      <c r="AI340" s="280">
        <f>'[5]CODE GV'!O331</f>
        <v>0</v>
      </c>
    </row>
    <row r="341" spans="21:35" ht="15">
      <c r="U341" s="281" t="str">
        <f>'[4]CODE GV'!A332</f>
        <v>CÁN BỘ</v>
      </c>
      <c r="V341" s="281">
        <f>'[4]CODE GV'!B332</f>
        <v>11</v>
      </c>
      <c r="W341" s="281" t="str">
        <f>'[4]CODE GV'!C332</f>
        <v>hoangthikimvan</v>
      </c>
      <c r="X341" s="281" t="str">
        <f>'[4]CODE GV'!D332</f>
        <v>Hoàng Thị Kim </v>
      </c>
      <c r="Y341" s="281" t="str">
        <f>'[4]CODE GV'!E332</f>
        <v>Vân</v>
      </c>
      <c r="Z341" s="281" t="str">
        <f>'[4]CODE GV'!F332</f>
        <v>K.Vân</v>
      </c>
      <c r="AA341" s="281">
        <f>'[4]CODE GV'!G332</f>
        <v>1</v>
      </c>
      <c r="AB341" s="281" t="e">
        <f>'[4]CODE GV'!H332</f>
        <v>#REF!</v>
      </c>
      <c r="AC341" s="281" t="e">
        <f>'[4]CODE GV'!I332</f>
        <v>#REF!</v>
      </c>
      <c r="AD341" s="282" t="e">
        <f>'[4]CODE GV'!J332</f>
        <v>#REF!</v>
      </c>
      <c r="AE341" s="282" t="e">
        <f>'[4]CODE GV'!K332</f>
        <v>#REF!</v>
      </c>
      <c r="AF341" s="282" t="e">
        <f>'[4]CODE GV'!L332</f>
        <v>#REF!</v>
      </c>
      <c r="AG341" s="282" t="e">
        <f>'[4]CODE GV'!M332</f>
        <v>#REF!</v>
      </c>
      <c r="AH341" s="282" t="str">
        <f>'[4]CODE GV'!N332</f>
        <v>0916.007.413</v>
      </c>
      <c r="AI341" s="280">
        <f>'[5]CODE GV'!O332</f>
        <v>0</v>
      </c>
    </row>
    <row r="342" spans="21:35" ht="15">
      <c r="U342" s="281" t="str">
        <f>'[4]CODE GV'!A333</f>
        <v>CÁN BỘ</v>
      </c>
      <c r="V342" s="281">
        <f>'[4]CODE GV'!B333</f>
        <v>12</v>
      </c>
      <c r="W342" s="281" t="str">
        <f>'[4]CODE GV'!C333</f>
        <v>tranthiquynhhuong</v>
      </c>
      <c r="X342" s="281" t="str">
        <f>'[4]CODE GV'!D333</f>
        <v>Trần Thị Quỳnh</v>
      </c>
      <c r="Y342" s="281" t="str">
        <f>'[4]CODE GV'!E333</f>
        <v>Hương</v>
      </c>
      <c r="Z342" s="281" t="str">
        <f>'[4]CODE GV'!F333</f>
        <v>Q.Hương</v>
      </c>
      <c r="AA342" s="281">
        <f>'[4]CODE GV'!G333</f>
        <v>1</v>
      </c>
      <c r="AB342" s="281" t="e">
        <f>'[4]CODE GV'!H333</f>
        <v>#REF!</v>
      </c>
      <c r="AC342" s="281" t="str">
        <f>'[4]CODE GV'!I333</f>
        <v>Cử nhân</v>
      </c>
      <c r="AD342" s="282" t="str">
        <f>'[4]CODE GV'!J333</f>
        <v>CN.</v>
      </c>
      <c r="AE342" s="282" t="e">
        <f>'[4]CODE GV'!K333</f>
        <v>#REF!</v>
      </c>
      <c r="AF342" s="282" t="e">
        <f>'[4]CODE GV'!L333</f>
        <v>#REF!</v>
      </c>
      <c r="AG342" s="282" t="e">
        <f>'[4]CODE GV'!M333</f>
        <v>#REF!</v>
      </c>
      <c r="AH342" s="282" t="str">
        <f>'[4]CODE GV'!N333</f>
        <v>0918.971.687</v>
      </c>
      <c r="AI342" s="280">
        <f>'[5]CODE GV'!O333</f>
        <v>0</v>
      </c>
    </row>
    <row r="343" spans="21:35" ht="15">
      <c r="U343" s="281" t="str">
        <f>'[4]CODE GV'!A334</f>
        <v>CÁN BỘ</v>
      </c>
      <c r="V343" s="281">
        <f>'[4]CODE GV'!B334</f>
        <v>13</v>
      </c>
      <c r="W343" s="281" t="str">
        <f>'[4]CODE GV'!C334</f>
        <v>nguyenthiduyhoai</v>
      </c>
      <c r="X343" s="281" t="str">
        <f>'[4]CODE GV'!D334</f>
        <v>Nguyễn Thị Duy </v>
      </c>
      <c r="Y343" s="281" t="str">
        <f>'[4]CODE GV'!E334</f>
        <v>Hoài</v>
      </c>
      <c r="Z343" s="281" t="str">
        <f>'[4]CODE GV'!F334</f>
        <v>Hoài</v>
      </c>
      <c r="AA343" s="281">
        <f>'[4]CODE GV'!G334</f>
        <v>1</v>
      </c>
      <c r="AB343" s="281" t="e">
        <f>'[4]CODE GV'!H334</f>
        <v>#REF!</v>
      </c>
      <c r="AC343" s="281" t="str">
        <f>'[4]CODE GV'!I334</f>
        <v>Cử nhân</v>
      </c>
      <c r="AD343" s="282" t="str">
        <f>'[4]CODE GV'!J334</f>
        <v>CN.</v>
      </c>
      <c r="AE343" s="282" t="e">
        <f>'[4]CODE GV'!K334</f>
        <v>#REF!</v>
      </c>
      <c r="AF343" s="282" t="e">
        <f>'[4]CODE GV'!L334</f>
        <v>#REF!</v>
      </c>
      <c r="AG343" s="282" t="e">
        <f>'[4]CODE GV'!M334</f>
        <v>#REF!</v>
      </c>
      <c r="AH343" s="282" t="str">
        <f>'[4]CODE GV'!N334</f>
        <v>0942.032.735</v>
      </c>
      <c r="AI343" s="280">
        <f>'[5]CODE GV'!O334</f>
        <v>0</v>
      </c>
    </row>
    <row r="344" spans="21:35" ht="15">
      <c r="U344" s="281" t="str">
        <f>'[4]CODE GV'!A335</f>
        <v>CÁN BỘ</v>
      </c>
      <c r="V344" s="281">
        <f>'[4]CODE GV'!B335</f>
        <v>14</v>
      </c>
      <c r="W344" s="281" t="str">
        <f>'[4]CODE GV'!C335</f>
        <v>buithimoi</v>
      </c>
      <c r="X344" s="281" t="str">
        <f>'[4]CODE GV'!D335</f>
        <v>Bùi Thị</v>
      </c>
      <c r="Y344" s="281" t="str">
        <f>'[4]CODE GV'!E335</f>
        <v>Mới</v>
      </c>
      <c r="Z344" s="281" t="str">
        <f>'[4]CODE GV'!F335</f>
        <v>Mới</v>
      </c>
      <c r="AA344" s="281">
        <f>'[4]CODE GV'!G335</f>
        <v>1</v>
      </c>
      <c r="AB344" s="281" t="e">
        <f>'[4]CODE GV'!H335</f>
        <v>#REF!</v>
      </c>
      <c r="AC344" s="281" t="str">
        <f>'[4]CODE GV'!I335</f>
        <v>Cử nhân</v>
      </c>
      <c r="AD344" s="282" t="str">
        <f>'[4]CODE GV'!J335</f>
        <v>CN.</v>
      </c>
      <c r="AE344" s="282" t="e">
        <f>'[4]CODE GV'!K335</f>
        <v>#REF!</v>
      </c>
      <c r="AF344" s="282" t="e">
        <f>'[4]CODE GV'!L335</f>
        <v>#REF!</v>
      </c>
      <c r="AG344" s="282" t="e">
        <f>'[4]CODE GV'!M335</f>
        <v>#REF!</v>
      </c>
      <c r="AH344" s="282" t="str">
        <f>'[4]CODE GV'!N335</f>
        <v>0987.262.685</v>
      </c>
      <c r="AI344" s="280">
        <f>'[5]CODE GV'!O335</f>
        <v>0</v>
      </c>
    </row>
    <row r="345" spans="21:35" ht="15">
      <c r="U345" s="281" t="str">
        <f>'[4]CODE GV'!A336</f>
        <v>CÁN BỘ</v>
      </c>
      <c r="V345" s="281">
        <f>'[4]CODE GV'!B336</f>
        <v>15</v>
      </c>
      <c r="W345" s="281" t="str">
        <f>'[4]CODE GV'!C336</f>
        <v>dothimaithoa</v>
      </c>
      <c r="X345" s="281" t="str">
        <f>'[4]CODE GV'!D336</f>
        <v>Đỗ Thị Mai</v>
      </c>
      <c r="Y345" s="281" t="str">
        <f>'[4]CODE GV'!E336</f>
        <v>Thoa</v>
      </c>
      <c r="Z345" s="281" t="str">
        <f>'[4]CODE GV'!F336</f>
        <v>Thoa</v>
      </c>
      <c r="AA345" s="281">
        <f>'[4]CODE GV'!G336</f>
        <v>1</v>
      </c>
      <c r="AB345" s="281" t="e">
        <f>'[4]CODE GV'!H336</f>
        <v>#REF!</v>
      </c>
      <c r="AC345" s="281" t="str">
        <f>'[4]CODE GV'!I336</f>
        <v>Cử nhân</v>
      </c>
      <c r="AD345" s="282" t="str">
        <f>'[4]CODE GV'!J336</f>
        <v>CN.</v>
      </c>
      <c r="AE345" s="282" t="e">
        <f>'[4]CODE GV'!K336</f>
        <v>#REF!</v>
      </c>
      <c r="AF345" s="282" t="e">
        <f>'[4]CODE GV'!L336</f>
        <v>#REF!</v>
      </c>
      <c r="AG345" s="282" t="e">
        <f>'[4]CODE GV'!M336</f>
        <v>#REF!</v>
      </c>
      <c r="AH345" s="282" t="str">
        <f>'[4]CODE GV'!N336</f>
        <v>0123.690.6964</v>
      </c>
      <c r="AI345" s="280">
        <f>'[5]CODE GV'!O336</f>
        <v>0</v>
      </c>
    </row>
    <row r="346" spans="21:35" ht="15">
      <c r="U346" s="281" t="str">
        <f>'[4]CODE GV'!A337</f>
        <v>CÁN BỘ</v>
      </c>
      <c r="V346" s="281">
        <f>'[4]CODE GV'!B337</f>
        <v>16</v>
      </c>
      <c r="W346" s="281" t="str">
        <f>'[4]CODE GV'!C337</f>
        <v>nguyentienphong</v>
      </c>
      <c r="X346" s="281" t="str">
        <f>'[4]CODE GV'!D337</f>
        <v>Nguyễn Tiên</v>
      </c>
      <c r="Y346" s="281" t="str">
        <f>'[4]CODE GV'!E337</f>
        <v>Phong</v>
      </c>
      <c r="Z346" s="281" t="str">
        <f>'[4]CODE GV'!F337</f>
        <v>Phong</v>
      </c>
      <c r="AA346" s="281">
        <f>'[4]CODE GV'!G337</f>
        <v>1</v>
      </c>
      <c r="AB346" s="281" t="e">
        <f>'[4]CODE GV'!H337</f>
        <v>#REF!</v>
      </c>
      <c r="AC346" s="281" t="e">
        <f>'[4]CODE GV'!I337</f>
        <v>#REF!</v>
      </c>
      <c r="AD346" s="282" t="e">
        <f>'[4]CODE GV'!J337</f>
        <v>#REF!</v>
      </c>
      <c r="AE346" s="282" t="e">
        <f>'[4]CODE GV'!K337</f>
        <v>#REF!</v>
      </c>
      <c r="AF346" s="282" t="e">
        <f>'[4]CODE GV'!L337</f>
        <v>#REF!</v>
      </c>
      <c r="AG346" s="282" t="e">
        <f>'[4]CODE GV'!M337</f>
        <v>#REF!</v>
      </c>
      <c r="AH346" s="282" t="str">
        <f>'[4]CODE GV'!N337</f>
        <v>0979.341.134</v>
      </c>
      <c r="AI346" s="280">
        <f>'[5]CODE GV'!O337</f>
        <v>0</v>
      </c>
    </row>
    <row r="347" spans="21:35" ht="15">
      <c r="U347" s="281" t="str">
        <f>'[4]CODE GV'!A338</f>
        <v>CÁN BỘ</v>
      </c>
      <c r="V347" s="281">
        <f>'[4]CODE GV'!B338</f>
        <v>17</v>
      </c>
      <c r="W347" s="281" t="str">
        <f>'[4]CODE GV'!C338</f>
        <v>trinhvantien</v>
      </c>
      <c r="X347" s="281" t="str">
        <f>'[4]CODE GV'!D338</f>
        <v>Trịnh Văn</v>
      </c>
      <c r="Y347" s="281" t="str">
        <f>'[4]CODE GV'!E338</f>
        <v>Tiến</v>
      </c>
      <c r="Z347" s="281" t="str">
        <f>'[4]CODE GV'!F338</f>
        <v>V.Tiến(ĐT)</v>
      </c>
      <c r="AA347" s="281">
        <f>'[4]CODE GV'!G338</f>
        <v>1</v>
      </c>
      <c r="AB347" s="281" t="e">
        <f>'[4]CODE GV'!H338</f>
        <v>#REF!</v>
      </c>
      <c r="AC347" s="281" t="str">
        <f>'[4]CODE GV'!I338</f>
        <v>Kỹ sư</v>
      </c>
      <c r="AD347" s="282" t="str">
        <f>'[4]CODE GV'!J338</f>
        <v>KS.</v>
      </c>
      <c r="AE347" s="282" t="e">
        <f>'[4]CODE GV'!K338</f>
        <v>#REF!</v>
      </c>
      <c r="AF347" s="282" t="e">
        <f>'[4]CODE GV'!L338</f>
        <v>#REF!</v>
      </c>
      <c r="AG347" s="282" t="e">
        <f>'[4]CODE GV'!M338</f>
        <v>#REF!</v>
      </c>
      <c r="AH347" s="282" t="str">
        <f>'[4]CODE GV'!N338</f>
        <v>0983.483.481</v>
      </c>
      <c r="AI347" s="280">
        <f>'[5]CODE GV'!O338</f>
        <v>0</v>
      </c>
    </row>
    <row r="348" spans="21:35" ht="15">
      <c r="U348" s="281" t="str">
        <f>'[4]CODE GV'!A339</f>
        <v>CÁN BỘ</v>
      </c>
      <c r="V348" s="281">
        <f>'[4]CODE GV'!B339</f>
        <v>18</v>
      </c>
      <c r="W348" s="281" t="str">
        <f>'[4]CODE GV'!C339</f>
        <v>dinhthilinh</v>
      </c>
      <c r="X348" s="281" t="str">
        <f>'[4]CODE GV'!D339</f>
        <v>Đinh thị</v>
      </c>
      <c r="Y348" s="281" t="str">
        <f>'[4]CODE GV'!E339</f>
        <v>Lĩnh</v>
      </c>
      <c r="Z348" s="281" t="str">
        <f>'[4]CODE GV'!F339</f>
        <v>Th.Lĩnh</v>
      </c>
      <c r="AA348" s="281">
        <f>'[4]CODE GV'!G339</f>
        <v>1</v>
      </c>
      <c r="AB348" s="281" t="str">
        <f>'[4]CODE GV'!H339</f>
        <v>Y TẾ</v>
      </c>
      <c r="AC348" s="281" t="e">
        <f>'[4]CODE GV'!I339</f>
        <v>#REF!</v>
      </c>
      <c r="AD348" s="282" t="e">
        <f>'[4]CODE GV'!J339</f>
        <v>#REF!</v>
      </c>
      <c r="AE348" s="282" t="e">
        <f>'[4]CODE GV'!K339</f>
        <v>#REF!</v>
      </c>
      <c r="AF348" s="282" t="e">
        <f>'[4]CODE GV'!L339</f>
        <v>#REF!</v>
      </c>
      <c r="AG348" s="282" t="e">
        <f>'[4]CODE GV'!M339</f>
        <v>#REF!</v>
      </c>
      <c r="AH348" s="282" t="str">
        <f>'[4]CODE GV'!N339</f>
        <v>0913.445.585</v>
      </c>
      <c r="AI348" s="280">
        <f>'[5]CODE GV'!O339</f>
        <v>0</v>
      </c>
    </row>
    <row r="349" spans="21:35" ht="15">
      <c r="U349" s="281" t="str">
        <f>'[4]CODE GV'!A340</f>
        <v>CÁN BỘ</v>
      </c>
      <c r="V349" s="281">
        <f>'[4]CODE GV'!B340</f>
        <v>19</v>
      </c>
      <c r="W349" s="281" t="str">
        <f>'[4]CODE GV'!C340</f>
        <v>vothinuong</v>
      </c>
      <c r="X349" s="281" t="str">
        <f>'[4]CODE GV'!D340</f>
        <v>Võ Thị</v>
      </c>
      <c r="Y349" s="281" t="str">
        <f>'[4]CODE GV'!E340</f>
        <v>Nương</v>
      </c>
      <c r="Z349" s="281" t="str">
        <f>'[4]CODE GV'!F340</f>
        <v>Th.Nương</v>
      </c>
      <c r="AA349" s="281">
        <f>'[4]CODE GV'!G340</f>
        <v>1</v>
      </c>
      <c r="AB349" s="281" t="str">
        <f>'[4]CODE GV'!H340</f>
        <v>PHÒNG QHQT</v>
      </c>
      <c r="AC349" s="281" t="str">
        <f>'[4]CODE GV'!I340</f>
        <v>Cử nhân</v>
      </c>
      <c r="AD349" s="282" t="str">
        <f>'[4]CODE GV'!J340</f>
        <v>CN.</v>
      </c>
      <c r="AE349" s="282" t="e">
        <f>'[4]CODE GV'!K340</f>
        <v>#REF!</v>
      </c>
      <c r="AF349" s="282" t="e">
        <f>'[4]CODE GV'!L340</f>
        <v>#REF!</v>
      </c>
      <c r="AG349" s="282" t="e">
        <f>'[4]CODE GV'!M340</f>
        <v>#REF!</v>
      </c>
      <c r="AH349" s="282" t="e">
        <f>'[4]CODE GV'!N340</f>
        <v>#REF!</v>
      </c>
      <c r="AI349" s="280">
        <f>'[5]CODE GV'!O340</f>
        <v>0</v>
      </c>
    </row>
    <row r="350" spans="21:35" ht="15">
      <c r="U350" s="281" t="str">
        <f>'[4]CODE GV'!A341</f>
        <v>CÁN BỘ</v>
      </c>
      <c r="V350" s="281">
        <f>'[4]CODE GV'!B341</f>
        <v>20</v>
      </c>
      <c r="W350" s="281" t="str">
        <f>'[4]CODE GV'!C341</f>
        <v>nguyenthihien</v>
      </c>
      <c r="X350" s="281" t="str">
        <f>'[4]CODE GV'!D341</f>
        <v>Nguyễn Thị</v>
      </c>
      <c r="Y350" s="281" t="str">
        <f>'[4]CODE GV'!E341</f>
        <v>Hiền</v>
      </c>
      <c r="Z350" s="281" t="str">
        <f>'[4]CODE GV'!F341</f>
        <v>N.Th.Hiền</v>
      </c>
      <c r="AA350" s="281">
        <f>'[4]CODE GV'!G341</f>
        <v>1</v>
      </c>
      <c r="AB350" s="281" t="str">
        <f>'[4]CODE GV'!H341</f>
        <v>Phòng Kế toán</v>
      </c>
      <c r="AC350" s="281" t="str">
        <f>'[4]CODE GV'!I341</f>
        <v>Cử nhân</v>
      </c>
      <c r="AD350" s="282" t="e">
        <f>'[4]CODE GV'!J341</f>
        <v>#REF!</v>
      </c>
      <c r="AE350" s="282" t="e">
        <f>'[4]CODE GV'!K341</f>
        <v>#REF!</v>
      </c>
      <c r="AF350" s="282" t="e">
        <f>'[4]CODE GV'!L341</f>
        <v>#REF!</v>
      </c>
      <c r="AG350" s="282" t="e">
        <f>'[4]CODE GV'!M341</f>
        <v>#REF!</v>
      </c>
      <c r="AH350" s="282" t="str">
        <f>'[4]CODE GV'!N341</f>
        <v>0948.056.438</v>
      </c>
      <c r="AI350" s="280">
        <f>'[5]CODE GV'!O341</f>
        <v>0</v>
      </c>
    </row>
    <row r="351" spans="21:35" ht="15">
      <c r="U351" s="281" t="str">
        <f>'[4]CODE GV'!A342</f>
        <v>CÁN BỘ</v>
      </c>
      <c r="V351" s="281">
        <f>'[4]CODE GV'!B342</f>
        <v>21</v>
      </c>
      <c r="W351" s="281" t="str">
        <f>'[4]CODE GV'!C342</f>
        <v>nguyenthiduyhan</v>
      </c>
      <c r="X351" s="281" t="str">
        <f>'[4]CODE GV'!D342</f>
        <v>Nguyễn Thị Duy </v>
      </c>
      <c r="Y351" s="281" t="str">
        <f>'[4]CODE GV'!E342</f>
        <v>Hàn</v>
      </c>
      <c r="Z351" s="281" t="str">
        <f>'[4]CODE GV'!F342</f>
        <v>D.Hàn</v>
      </c>
      <c r="AA351" s="281">
        <f>'[4]CODE GV'!G342</f>
        <v>0</v>
      </c>
      <c r="AB351" s="281" t="e">
        <f>'[4]CODE GV'!H342</f>
        <v>#REF!</v>
      </c>
      <c r="AC351" s="281" t="e">
        <f>'[4]CODE GV'!I342</f>
        <v>#REF!</v>
      </c>
      <c r="AD351" s="282" t="e">
        <f>'[4]CODE GV'!J342</f>
        <v>#REF!</v>
      </c>
      <c r="AE351" s="282" t="e">
        <f>'[4]CODE GV'!K342</f>
        <v>#REF!</v>
      </c>
      <c r="AF351" s="282" t="e">
        <f>'[4]CODE GV'!L342</f>
        <v>#REF!</v>
      </c>
      <c r="AG351" s="282" t="e">
        <f>'[4]CODE GV'!M342</f>
        <v>#REF!</v>
      </c>
      <c r="AH351" s="282" t="e">
        <f>'[4]CODE GV'!N342</f>
        <v>#REF!</v>
      </c>
      <c r="AI351" s="280">
        <f>'[5]CODE GV'!O342</f>
        <v>0</v>
      </c>
    </row>
    <row r="352" spans="21:35" ht="15">
      <c r="U352" s="281" t="str">
        <f>'[4]CODE GV'!A343</f>
        <v>CÁN BỘ</v>
      </c>
      <c r="V352" s="281">
        <f>'[4]CODE GV'!B343</f>
        <v>22</v>
      </c>
      <c r="W352" s="281" t="e">
        <f>'[4]CODE GV'!C343</f>
        <v>#REF!</v>
      </c>
      <c r="X352" s="281" t="e">
        <f>'[4]CODE GV'!D343</f>
        <v>#REF!</v>
      </c>
      <c r="Y352" s="281" t="e">
        <f>'[4]CODE GV'!E343</f>
        <v>#REF!</v>
      </c>
      <c r="Z352" s="281" t="e">
        <f>'[4]CODE GV'!F343</f>
        <v>#REF!</v>
      </c>
      <c r="AA352" s="281">
        <f>'[4]CODE GV'!G343</f>
        <v>0</v>
      </c>
      <c r="AB352" s="281" t="e">
        <f>'[4]CODE GV'!H343</f>
        <v>#REF!</v>
      </c>
      <c r="AC352" s="281" t="e">
        <f>'[4]CODE GV'!I343</f>
        <v>#REF!</v>
      </c>
      <c r="AD352" s="282" t="e">
        <f>'[4]CODE GV'!J343</f>
        <v>#REF!</v>
      </c>
      <c r="AE352" s="282" t="e">
        <f>'[4]CODE GV'!K343</f>
        <v>#REF!</v>
      </c>
      <c r="AF352" s="282" t="e">
        <f>'[4]CODE GV'!L343</f>
        <v>#REF!</v>
      </c>
      <c r="AG352" s="282" t="e">
        <f>'[4]CODE GV'!M343</f>
        <v>#REF!</v>
      </c>
      <c r="AH352" s="282" t="e">
        <f>'[4]CODE GV'!N343</f>
        <v>#REF!</v>
      </c>
      <c r="AI352" s="280">
        <f>'[5]CODE GV'!O343</f>
        <v>0</v>
      </c>
    </row>
    <row r="353" spans="21:35" ht="15">
      <c r="U353" s="281" t="str">
        <f>'[4]CODE GV'!A344</f>
        <v>CÁN BỘ</v>
      </c>
      <c r="V353" s="281">
        <f>'[4]CODE GV'!B344</f>
        <v>23</v>
      </c>
      <c r="W353" s="281" t="e">
        <f>'[4]CODE GV'!C344</f>
        <v>#REF!</v>
      </c>
      <c r="X353" s="281" t="e">
        <f>'[4]CODE GV'!D344</f>
        <v>#REF!</v>
      </c>
      <c r="Y353" s="281" t="e">
        <f>'[4]CODE GV'!E344</f>
        <v>#REF!</v>
      </c>
      <c r="Z353" s="281" t="e">
        <f>'[4]CODE GV'!F344</f>
        <v>#REF!</v>
      </c>
      <c r="AA353" s="281">
        <f>'[4]CODE GV'!G344</f>
        <v>0</v>
      </c>
      <c r="AB353" s="281" t="e">
        <f>'[4]CODE GV'!H344</f>
        <v>#REF!</v>
      </c>
      <c r="AC353" s="281" t="e">
        <f>'[4]CODE GV'!I344</f>
        <v>#REF!</v>
      </c>
      <c r="AD353" s="282" t="e">
        <f>'[4]CODE GV'!J344</f>
        <v>#REF!</v>
      </c>
      <c r="AE353" s="282" t="e">
        <f>'[4]CODE GV'!K344</f>
        <v>#REF!</v>
      </c>
      <c r="AF353" s="282" t="e">
        <f>'[4]CODE GV'!L344</f>
        <v>#REF!</v>
      </c>
      <c r="AG353" s="282" t="e">
        <f>'[4]CODE GV'!M344</f>
        <v>#REF!</v>
      </c>
      <c r="AH353" s="282" t="e">
        <f>'[4]CODE GV'!N344</f>
        <v>#REF!</v>
      </c>
      <c r="AI353" s="280">
        <f>'[5]CODE GV'!O344</f>
        <v>0</v>
      </c>
    </row>
    <row r="354" spans="21:35" ht="15">
      <c r="U354" s="281" t="str">
        <f>'[4]CODE GV'!A345</f>
        <v>CÁN BỘ</v>
      </c>
      <c r="V354" s="281">
        <f>'[4]CODE GV'!B345</f>
        <v>24</v>
      </c>
      <c r="W354" s="281" t="e">
        <f>'[4]CODE GV'!C345</f>
        <v>#REF!</v>
      </c>
      <c r="X354" s="281" t="e">
        <f>'[4]CODE GV'!D345</f>
        <v>#REF!</v>
      </c>
      <c r="Y354" s="281" t="e">
        <f>'[4]CODE GV'!E345</f>
        <v>#REF!</v>
      </c>
      <c r="Z354" s="281" t="e">
        <f>'[4]CODE GV'!F345</f>
        <v>#REF!</v>
      </c>
      <c r="AA354" s="281">
        <f>'[4]CODE GV'!G345</f>
        <v>0</v>
      </c>
      <c r="AB354" s="281" t="e">
        <f>'[4]CODE GV'!H345</f>
        <v>#REF!</v>
      </c>
      <c r="AC354" s="281" t="e">
        <f>'[4]CODE GV'!I345</f>
        <v>#REF!</v>
      </c>
      <c r="AD354" s="282" t="e">
        <f>'[4]CODE GV'!J345</f>
        <v>#REF!</v>
      </c>
      <c r="AE354" s="282" t="e">
        <f>'[4]CODE GV'!K345</f>
        <v>#REF!</v>
      </c>
      <c r="AF354" s="282" t="e">
        <f>'[4]CODE GV'!L345</f>
        <v>#REF!</v>
      </c>
      <c r="AG354" s="282" t="e">
        <f>'[4]CODE GV'!M345</f>
        <v>#REF!</v>
      </c>
      <c r="AH354" s="282" t="e">
        <f>'[4]CODE GV'!N345</f>
        <v>#REF!</v>
      </c>
      <c r="AI354" s="280">
        <f>'[5]CODE GV'!O345</f>
        <v>0</v>
      </c>
    </row>
    <row r="355" spans="21:35" ht="15">
      <c r="U355" s="281" t="str">
        <f>'[4]CODE GV'!A346</f>
        <v>CÁN BỘ</v>
      </c>
      <c r="V355" s="281">
        <f>'[4]CODE GV'!B346</f>
        <v>25</v>
      </c>
      <c r="W355" s="281" t="e">
        <f>'[4]CODE GV'!C346</f>
        <v>#REF!</v>
      </c>
      <c r="X355" s="281" t="e">
        <f>'[4]CODE GV'!D346</f>
        <v>#REF!</v>
      </c>
      <c r="Y355" s="281" t="e">
        <f>'[4]CODE GV'!E346</f>
        <v>#REF!</v>
      </c>
      <c r="Z355" s="281" t="e">
        <f>'[4]CODE GV'!F346</f>
        <v>#REF!</v>
      </c>
      <c r="AA355" s="281">
        <f>'[4]CODE GV'!G346</f>
        <v>0</v>
      </c>
      <c r="AB355" s="281" t="e">
        <f>'[4]CODE GV'!H346</f>
        <v>#REF!</v>
      </c>
      <c r="AC355" s="281" t="e">
        <f>'[4]CODE GV'!I346</f>
        <v>#REF!</v>
      </c>
      <c r="AD355" s="282" t="e">
        <f>'[4]CODE GV'!J346</f>
        <v>#REF!</v>
      </c>
      <c r="AE355" s="282" t="e">
        <f>'[4]CODE GV'!K346</f>
        <v>#REF!</v>
      </c>
      <c r="AF355" s="282" t="e">
        <f>'[4]CODE GV'!L346</f>
        <v>#REF!</v>
      </c>
      <c r="AG355" s="282" t="e">
        <f>'[4]CODE GV'!M346</f>
        <v>#REF!</v>
      </c>
      <c r="AH355" s="282" t="e">
        <f>'[4]CODE GV'!N346</f>
        <v>#REF!</v>
      </c>
      <c r="AI355" s="280">
        <f>'[5]CODE GV'!O346</f>
        <v>0</v>
      </c>
    </row>
    <row r="356" spans="21:35" ht="15">
      <c r="U356" s="281" t="str">
        <f>'[4]CODE GV'!A347</f>
        <v>CÁN BỘ</v>
      </c>
      <c r="V356" s="281">
        <f>'[4]CODE GV'!B347</f>
        <v>26</v>
      </c>
      <c r="W356" s="281" t="e">
        <f>'[4]CODE GV'!C347</f>
        <v>#REF!</v>
      </c>
      <c r="X356" s="281" t="e">
        <f>'[4]CODE GV'!D347</f>
        <v>#REF!</v>
      </c>
      <c r="Y356" s="281" t="e">
        <f>'[4]CODE GV'!E347</f>
        <v>#REF!</v>
      </c>
      <c r="Z356" s="281" t="e">
        <f>'[4]CODE GV'!F347</f>
        <v>#REF!</v>
      </c>
      <c r="AA356" s="281">
        <f>'[4]CODE GV'!G347</f>
        <v>0</v>
      </c>
      <c r="AB356" s="281" t="e">
        <f>'[4]CODE GV'!H347</f>
        <v>#REF!</v>
      </c>
      <c r="AC356" s="281" t="e">
        <f>'[4]CODE GV'!I347</f>
        <v>#REF!</v>
      </c>
      <c r="AD356" s="282" t="e">
        <f>'[4]CODE GV'!J347</f>
        <v>#REF!</v>
      </c>
      <c r="AE356" s="282" t="e">
        <f>'[4]CODE GV'!K347</f>
        <v>#REF!</v>
      </c>
      <c r="AF356" s="282" t="e">
        <f>'[4]CODE GV'!L347</f>
        <v>#REF!</v>
      </c>
      <c r="AG356" s="282" t="e">
        <f>'[4]CODE GV'!M347</f>
        <v>#REF!</v>
      </c>
      <c r="AH356" s="282" t="e">
        <f>'[4]CODE GV'!N347</f>
        <v>#REF!</v>
      </c>
      <c r="AI356" s="280">
        <f>'[5]CODE GV'!O347</f>
        <v>0</v>
      </c>
    </row>
    <row r="357" spans="21:35" ht="15">
      <c r="U357" s="281" t="str">
        <f>'[4]CODE GV'!A348</f>
        <v>CÁN BỘ</v>
      </c>
      <c r="V357" s="281">
        <f>'[4]CODE GV'!B348</f>
        <v>27</v>
      </c>
      <c r="W357" s="281" t="e">
        <f>'[4]CODE GV'!C348</f>
        <v>#REF!</v>
      </c>
      <c r="X357" s="281" t="e">
        <f>'[4]CODE GV'!D348</f>
        <v>#REF!</v>
      </c>
      <c r="Y357" s="281" t="e">
        <f>'[4]CODE GV'!E348</f>
        <v>#REF!</v>
      </c>
      <c r="Z357" s="281" t="e">
        <f>'[4]CODE GV'!F348</f>
        <v>#REF!</v>
      </c>
      <c r="AA357" s="281">
        <f>'[4]CODE GV'!G348</f>
        <v>0</v>
      </c>
      <c r="AB357" s="281" t="e">
        <f>'[4]CODE GV'!H348</f>
        <v>#REF!</v>
      </c>
      <c r="AC357" s="281" t="e">
        <f>'[4]CODE GV'!I348</f>
        <v>#REF!</v>
      </c>
      <c r="AD357" s="282" t="e">
        <f>'[4]CODE GV'!J348</f>
        <v>#REF!</v>
      </c>
      <c r="AE357" s="282" t="e">
        <f>'[4]CODE GV'!K348</f>
        <v>#REF!</v>
      </c>
      <c r="AF357" s="282" t="e">
        <f>'[4]CODE GV'!L348</f>
        <v>#REF!</v>
      </c>
      <c r="AG357" s="282" t="e">
        <f>'[4]CODE GV'!M348</f>
        <v>#REF!</v>
      </c>
      <c r="AH357" s="282" t="e">
        <f>'[4]CODE GV'!N348</f>
        <v>#REF!</v>
      </c>
      <c r="AI357" s="280">
        <f>'[5]CODE GV'!O348</f>
        <v>0</v>
      </c>
    </row>
    <row r="358" spans="21:35" ht="15">
      <c r="U358" s="281" t="str">
        <f>'[4]CODE GV'!A349</f>
        <v>CÁN BỘ</v>
      </c>
      <c r="V358" s="281">
        <f>'[4]CODE GV'!B349</f>
        <v>28</v>
      </c>
      <c r="W358" s="281" t="e">
        <f>'[4]CODE GV'!C349</f>
        <v>#REF!</v>
      </c>
      <c r="X358" s="281" t="e">
        <f>'[4]CODE GV'!D349</f>
        <v>#REF!</v>
      </c>
      <c r="Y358" s="281" t="e">
        <f>'[4]CODE GV'!E349</f>
        <v>#REF!</v>
      </c>
      <c r="Z358" s="281" t="e">
        <f>'[4]CODE GV'!F349</f>
        <v>#REF!</v>
      </c>
      <c r="AA358" s="281">
        <f>'[4]CODE GV'!G349</f>
        <v>0</v>
      </c>
      <c r="AB358" s="281" t="e">
        <f>'[4]CODE GV'!H349</f>
        <v>#REF!</v>
      </c>
      <c r="AC358" s="281" t="e">
        <f>'[4]CODE GV'!I349</f>
        <v>#REF!</v>
      </c>
      <c r="AD358" s="282" t="e">
        <f>'[4]CODE GV'!J349</f>
        <v>#REF!</v>
      </c>
      <c r="AE358" s="282" t="e">
        <f>'[4]CODE GV'!K349</f>
        <v>#REF!</v>
      </c>
      <c r="AF358" s="282" t="e">
        <f>'[4]CODE GV'!L349</f>
        <v>#REF!</v>
      </c>
      <c r="AG358" s="282" t="e">
        <f>'[4]CODE GV'!M349</f>
        <v>#REF!</v>
      </c>
      <c r="AH358" s="282" t="e">
        <f>'[4]CODE GV'!N349</f>
        <v>#REF!</v>
      </c>
      <c r="AI358" s="280">
        <f>'[5]CODE GV'!O349</f>
        <v>0</v>
      </c>
    </row>
    <row r="359" spans="21:35" ht="15">
      <c r="U359" s="281" t="str">
        <f>'[4]CODE GV'!A350</f>
        <v>CÁN BỘ</v>
      </c>
      <c r="V359" s="281">
        <f>'[4]CODE GV'!B350</f>
        <v>29</v>
      </c>
      <c r="W359" s="281" t="e">
        <f>'[4]CODE GV'!C350</f>
        <v>#REF!</v>
      </c>
      <c r="X359" s="281" t="e">
        <f>'[4]CODE GV'!D350</f>
        <v>#REF!</v>
      </c>
      <c r="Y359" s="281" t="e">
        <f>'[4]CODE GV'!E350</f>
        <v>#REF!</v>
      </c>
      <c r="Z359" s="281" t="e">
        <f>'[4]CODE GV'!F350</f>
        <v>#REF!</v>
      </c>
      <c r="AA359" s="281">
        <f>'[4]CODE GV'!G350</f>
        <v>0</v>
      </c>
      <c r="AB359" s="281" t="e">
        <f>'[4]CODE GV'!H350</f>
        <v>#REF!</v>
      </c>
      <c r="AC359" s="281" t="e">
        <f>'[4]CODE GV'!I350</f>
        <v>#REF!</v>
      </c>
      <c r="AD359" s="282" t="e">
        <f>'[4]CODE GV'!J350</f>
        <v>#REF!</v>
      </c>
      <c r="AE359" s="282" t="e">
        <f>'[4]CODE GV'!K350</f>
        <v>#REF!</v>
      </c>
      <c r="AF359" s="282" t="e">
        <f>'[4]CODE GV'!L350</f>
        <v>#REF!</v>
      </c>
      <c r="AG359" s="282" t="e">
        <f>'[4]CODE GV'!M350</f>
        <v>#REF!</v>
      </c>
      <c r="AH359" s="282" t="e">
        <f>'[4]CODE GV'!N350</f>
        <v>#REF!</v>
      </c>
      <c r="AI359" s="280">
        <f>'[5]CODE GV'!O350</f>
        <v>0</v>
      </c>
    </row>
    <row r="360" spans="21:35" ht="15">
      <c r="U360" s="281" t="str">
        <f>'[4]CODE GV'!A351</f>
        <v>CÁN BỘ</v>
      </c>
      <c r="V360" s="281">
        <f>'[4]CODE GV'!B351</f>
        <v>30</v>
      </c>
      <c r="W360" s="281" t="e">
        <f>'[4]CODE GV'!C351</f>
        <v>#REF!</v>
      </c>
      <c r="X360" s="281" t="e">
        <f>'[4]CODE GV'!D351</f>
        <v>#REF!</v>
      </c>
      <c r="Y360" s="281" t="e">
        <f>'[4]CODE GV'!E351</f>
        <v>#REF!</v>
      </c>
      <c r="Z360" s="281" t="e">
        <f>'[4]CODE GV'!F351</f>
        <v>#REF!</v>
      </c>
      <c r="AA360" s="281" t="e">
        <f>'[4]CODE GV'!G351</f>
        <v>#REF!</v>
      </c>
      <c r="AB360" s="281" t="e">
        <f>'[4]CODE GV'!H351</f>
        <v>#REF!</v>
      </c>
      <c r="AC360" s="281" t="e">
        <f>'[4]CODE GV'!I351</f>
        <v>#REF!</v>
      </c>
      <c r="AD360" s="282" t="e">
        <f>'[4]CODE GV'!J351</f>
        <v>#REF!</v>
      </c>
      <c r="AE360" s="282" t="e">
        <f>'[4]CODE GV'!K351</f>
        <v>#REF!</v>
      </c>
      <c r="AF360" s="282" t="e">
        <f>'[4]CODE GV'!L351</f>
        <v>#REF!</v>
      </c>
      <c r="AG360" s="282" t="e">
        <f>'[4]CODE GV'!M351</f>
        <v>#REF!</v>
      </c>
      <c r="AH360" s="282" t="e">
        <f>'[4]CODE GV'!N351</f>
        <v>#REF!</v>
      </c>
      <c r="AI360" s="280">
        <f>'[5]CODE GV'!O351</f>
        <v>0</v>
      </c>
    </row>
    <row r="361" spans="21:35" ht="15">
      <c r="U361" s="281" t="str">
        <f>'[4]CODE GV'!A352</f>
        <v>CÁN BỘ</v>
      </c>
      <c r="V361" s="281">
        <f>'[4]CODE GV'!B352</f>
        <v>31</v>
      </c>
      <c r="W361" s="281" t="e">
        <f>'[4]CODE GV'!C352</f>
        <v>#REF!</v>
      </c>
      <c r="X361" s="281" t="e">
        <f>'[4]CODE GV'!D352</f>
        <v>#REF!</v>
      </c>
      <c r="Y361" s="281" t="e">
        <f>'[4]CODE GV'!E352</f>
        <v>#REF!</v>
      </c>
      <c r="Z361" s="281" t="e">
        <f>'[4]CODE GV'!F352</f>
        <v>#REF!</v>
      </c>
      <c r="AA361" s="281">
        <f>'[4]CODE GV'!G352</f>
        <v>0</v>
      </c>
      <c r="AB361" s="281" t="e">
        <f>'[4]CODE GV'!H352</f>
        <v>#REF!</v>
      </c>
      <c r="AC361" s="281" t="e">
        <f>'[4]CODE GV'!I352</f>
        <v>#REF!</v>
      </c>
      <c r="AD361" s="282" t="e">
        <f>'[4]CODE GV'!J352</f>
        <v>#REF!</v>
      </c>
      <c r="AE361" s="282" t="e">
        <f>'[4]CODE GV'!K352</f>
        <v>#REF!</v>
      </c>
      <c r="AF361" s="282" t="e">
        <f>'[4]CODE GV'!L352</f>
        <v>#REF!</v>
      </c>
      <c r="AG361" s="282" t="e">
        <f>'[4]CODE GV'!M352</f>
        <v>#REF!</v>
      </c>
      <c r="AH361" s="282" t="e">
        <f>'[4]CODE GV'!N352</f>
        <v>#REF!</v>
      </c>
      <c r="AI361" s="280">
        <f>'[5]CODE GV'!O352</f>
        <v>0</v>
      </c>
    </row>
    <row r="362" spans="21:35" ht="15">
      <c r="U362" s="281" t="str">
        <f>'[4]CODE GV'!A353</f>
        <v>GV THỈNH GIẢNG</v>
      </c>
      <c r="V362" s="281" t="str">
        <f>'[4]CODE GV'!B353</f>
        <v>XIV</v>
      </c>
      <c r="W362" s="281" t="str">
        <f>'[4]CODE GV'!C353</f>
        <v>GV THỈNH GIẢNG      </v>
      </c>
      <c r="X362" s="281" t="e">
        <f>'[4]CODE GV'!D353</f>
        <v>#REF!</v>
      </c>
      <c r="Y362" s="281" t="e">
        <f>'[4]CODE GV'!E353</f>
        <v>#REF!</v>
      </c>
      <c r="Z362" s="281" t="e">
        <f>'[4]CODE GV'!F353</f>
        <v>#REF!</v>
      </c>
      <c r="AA362" s="281">
        <f>'[4]CODE GV'!G353</f>
        <v>0</v>
      </c>
      <c r="AB362" s="281" t="e">
        <f>'[4]CODE GV'!H353</f>
        <v>#REF!</v>
      </c>
      <c r="AC362" s="281" t="e">
        <f>'[4]CODE GV'!I353</f>
        <v>#REF!</v>
      </c>
      <c r="AD362" s="282" t="e">
        <f>'[4]CODE GV'!J353</f>
        <v>#REF!</v>
      </c>
      <c r="AE362" s="282" t="e">
        <f>'[4]CODE GV'!K353</f>
        <v>#REF!</v>
      </c>
      <c r="AF362" s="282" t="e">
        <f>'[4]CODE GV'!L353</f>
        <v>#REF!</v>
      </c>
      <c r="AG362" s="282" t="e">
        <f>'[4]CODE GV'!M353</f>
        <v>#REF!</v>
      </c>
      <c r="AH362" s="282" t="e">
        <f>'[4]CODE GV'!N353</f>
        <v>#REF!</v>
      </c>
      <c r="AI362" s="280">
        <f>'[5]CODE GV'!O353</f>
        <v>0</v>
      </c>
    </row>
    <row r="363" spans="21:35" ht="15">
      <c r="U363" s="281" t="str">
        <f>'[4]CODE GV'!A354</f>
        <v>GV THỈNH GIẢNG</v>
      </c>
      <c r="V363" s="281">
        <f>'[4]CODE GV'!B354</f>
        <v>1</v>
      </c>
      <c r="W363" s="281" t="str">
        <f>'[4]CODE GV'!C354</f>
        <v>phungmanhtien</v>
      </c>
      <c r="X363" s="281" t="str">
        <f>'[4]CODE GV'!D354</f>
        <v>Phùng Mạnh</v>
      </c>
      <c r="Y363" s="281" t="str">
        <f>'[4]CODE GV'!E354</f>
        <v>Tiến</v>
      </c>
      <c r="Z363" s="281" t="str">
        <f>'[4]CODE GV'!F354</f>
        <v>M.Tiến</v>
      </c>
      <c r="AA363" s="281">
        <f>'[4]CODE GV'!G354</f>
        <v>1</v>
      </c>
      <c r="AB363" s="281" t="e">
        <f>'[4]CODE GV'!H354</f>
        <v>#REF!</v>
      </c>
      <c r="AC363" s="281" t="str">
        <f>'[4]CODE GV'!I354</f>
        <v>Tiến sỹ</v>
      </c>
      <c r="AD363" s="282" t="str">
        <f>'[4]CODE GV'!J354</f>
        <v>TS.</v>
      </c>
      <c r="AE363" s="282" t="e">
        <f>'[4]CODE GV'!K354</f>
        <v>#REF!</v>
      </c>
      <c r="AF363" s="282" t="e">
        <f>'[4]CODE GV'!L354</f>
        <v>#REF!</v>
      </c>
      <c r="AG363" s="282" t="e">
        <f>'[4]CODE GV'!M354</f>
        <v>#REF!</v>
      </c>
      <c r="AH363" s="282" t="e">
        <f>'[4]CODE GV'!N354</f>
        <v>#REF!</v>
      </c>
      <c r="AI363" s="280">
        <f>'[5]CODE GV'!O354</f>
        <v>0</v>
      </c>
    </row>
    <row r="364" spans="21:35" ht="15">
      <c r="U364" s="281" t="str">
        <f>'[4]CODE GV'!A355</f>
        <v>GV THỈNH GIẢNG</v>
      </c>
      <c r="V364" s="281">
        <f>'[4]CODE GV'!B355</f>
        <v>2</v>
      </c>
      <c r="W364" s="281" t="str">
        <f>'[4]CODE GV'!C355</f>
        <v>nguyenthitrucchi</v>
      </c>
      <c r="X364" s="281" t="str">
        <f>'[4]CODE GV'!D355</f>
        <v>Nguyễn Thị Trúc</v>
      </c>
      <c r="Y364" s="281" t="str">
        <f>'[4]CODE GV'!E355</f>
        <v>Chi</v>
      </c>
      <c r="Z364" s="281" t="str">
        <f>'[4]CODE GV'!F355</f>
        <v>Tr.Chi</v>
      </c>
      <c r="AA364" s="281">
        <f>'[4]CODE GV'!G355</f>
        <v>1</v>
      </c>
      <c r="AB364" s="281" t="str">
        <f>'[4]CODE GV'!H355</f>
        <v>anh văn</v>
      </c>
      <c r="AC364" s="281" t="e">
        <f>'[4]CODE GV'!I355</f>
        <v>#REF!</v>
      </c>
      <c r="AD364" s="282" t="e">
        <f>'[4]CODE GV'!J355</f>
        <v>#REF!</v>
      </c>
      <c r="AE364" s="282" t="e">
        <f>'[4]CODE GV'!K355</f>
        <v>#REF!</v>
      </c>
      <c r="AF364" s="282" t="e">
        <f>'[4]CODE GV'!L355</f>
        <v>#REF!</v>
      </c>
      <c r="AG364" s="282" t="e">
        <f>'[4]CODE GV'!M355</f>
        <v>#REF!</v>
      </c>
      <c r="AH364" s="282" t="str">
        <f>'[4]CODE GV'!N355</f>
        <v>0949.626.744</v>
      </c>
      <c r="AI364" s="280">
        <f>'[5]CODE GV'!O355</f>
        <v>0</v>
      </c>
    </row>
    <row r="365" spans="21:35" ht="15">
      <c r="U365" s="281" t="str">
        <f>'[4]CODE GV'!A356</f>
        <v>GV THỈNH GIẢNG</v>
      </c>
      <c r="V365" s="281">
        <f>'[4]CODE GV'!B356</f>
        <v>3</v>
      </c>
      <c r="W365" s="281" t="str">
        <f>'[4]CODE GV'!C356</f>
        <v>vuongminhchi</v>
      </c>
      <c r="X365" s="281" t="str">
        <f>'[4]CODE GV'!D356</f>
        <v>Vương Minh</v>
      </c>
      <c r="Y365" s="281" t="str">
        <f>'[4]CODE GV'!E356</f>
        <v>Chí</v>
      </c>
      <c r="Z365" s="281" t="str">
        <f>'[4]CODE GV'!F356</f>
        <v>Chí.PY</v>
      </c>
      <c r="AA365" s="281">
        <f>'[4]CODE GV'!G356</f>
        <v>1</v>
      </c>
      <c r="AB365" s="281" t="str">
        <f>'[4]CODE GV'!H356</f>
        <v>kinh tế</v>
      </c>
      <c r="AC365" s="281" t="e">
        <f>'[4]CODE GV'!I356</f>
        <v>#REF!</v>
      </c>
      <c r="AD365" s="282" t="e">
        <f>'[4]CODE GV'!J356</f>
        <v>#REF!</v>
      </c>
      <c r="AE365" s="282" t="e">
        <f>'[4]CODE GV'!K356</f>
        <v>#REF!</v>
      </c>
      <c r="AF365" s="282" t="str">
        <f>'[4]CODE GV'!L356</f>
        <v>NGÂN HÀNG KIÊN LONG</v>
      </c>
      <c r="AG365" s="282" t="e">
        <f>'[4]CODE GV'!M356</f>
        <v>#REF!</v>
      </c>
      <c r="AH365" s="282" t="str">
        <f>'[4]CODE GV'!N356</f>
        <v>0168.322.4004</v>
      </c>
      <c r="AI365" s="280">
        <f>'[5]CODE GV'!O356</f>
        <v>0</v>
      </c>
    </row>
    <row r="366" spans="21:35" ht="15">
      <c r="U366" s="281" t="str">
        <f>'[4]CODE GV'!A357</f>
        <v>GV THỈNH GIẢNG</v>
      </c>
      <c r="V366" s="281">
        <f>'[4]CODE GV'!B357</f>
        <v>4</v>
      </c>
      <c r="W366" s="281" t="str">
        <f>'[4]CODE GV'!C357</f>
        <v>phamphucuong</v>
      </c>
      <c r="X366" s="281" t="str">
        <f>'[4]CODE GV'!D357</f>
        <v>Phạm Phú</v>
      </c>
      <c r="Y366" s="281" t="str">
        <f>'[4]CODE GV'!E357</f>
        <v>Cường</v>
      </c>
      <c r="Z366" s="281" t="str">
        <f>'[4]CODE GV'!F357</f>
        <v>P.Cường</v>
      </c>
      <c r="AA366" s="281">
        <f>'[4]CODE GV'!G357</f>
        <v>1</v>
      </c>
      <c r="AB366" s="281" t="str">
        <f>'[4]CODE GV'!H357</f>
        <v>kinh tế</v>
      </c>
      <c r="AC366" s="281" t="e">
        <f>'[4]CODE GV'!I357</f>
        <v>#REF!</v>
      </c>
      <c r="AD366" s="282" t="str">
        <f>'[4]CODE GV'!J357</f>
        <v>ThS.</v>
      </c>
      <c r="AE366" s="282" t="e">
        <f>'[4]CODE GV'!K357</f>
        <v>#REF!</v>
      </c>
      <c r="AF366" s="282" t="e">
        <f>'[4]CODE GV'!L357</f>
        <v>#REF!</v>
      </c>
      <c r="AG366" s="282" t="e">
        <f>'[4]CODE GV'!M357</f>
        <v>#REF!</v>
      </c>
      <c r="AH366" s="282" t="e">
        <f>'[4]CODE GV'!N357</f>
        <v>#REF!</v>
      </c>
      <c r="AI366" s="280">
        <f>'[5]CODE GV'!O357</f>
        <v>0</v>
      </c>
    </row>
    <row r="367" spans="21:35" ht="15">
      <c r="U367" s="281" t="str">
        <f>'[4]CODE GV'!A358</f>
        <v>GV THỈNH GIẢNG</v>
      </c>
      <c r="V367" s="281">
        <f>'[4]CODE GV'!B358</f>
        <v>5</v>
      </c>
      <c r="W367" s="281" t="str">
        <f>'[4]CODE GV'!C358</f>
        <v>vienthegiang</v>
      </c>
      <c r="X367" s="281" t="str">
        <f>'[4]CODE GV'!D358</f>
        <v>Viên Thế </v>
      </c>
      <c r="Y367" s="281" t="str">
        <f>'[4]CODE GV'!E358</f>
        <v>Giang</v>
      </c>
      <c r="Z367" s="281" t="str">
        <f>'[4]CODE GV'!F358</f>
        <v>Giang</v>
      </c>
      <c r="AA367" s="281">
        <f>'[4]CODE GV'!G358</f>
        <v>1</v>
      </c>
      <c r="AB367" s="281" t="str">
        <f>'[4]CODE GV'!H358</f>
        <v>pháp luật</v>
      </c>
      <c r="AC367" s="281" t="e">
        <f>'[4]CODE GV'!I358</f>
        <v>#REF!</v>
      </c>
      <c r="AD367" s="282" t="e">
        <f>'[4]CODE GV'!J358</f>
        <v>#REF!</v>
      </c>
      <c r="AE367" s="282" t="e">
        <f>'[4]CODE GV'!K358</f>
        <v>#REF!</v>
      </c>
      <c r="AF367" s="282" t="e">
        <f>'[4]CODE GV'!L358</f>
        <v>#REF!</v>
      </c>
      <c r="AG367" s="282" t="e">
        <f>'[4]CODE GV'!M358</f>
        <v>#REF!</v>
      </c>
      <c r="AH367" s="282" t="str">
        <f>'[4]CODE GV'!N358</f>
        <v>0982.035.180</v>
      </c>
      <c r="AI367" s="280">
        <f>'[5]CODE GV'!O358</f>
        <v>0</v>
      </c>
    </row>
    <row r="368" spans="21:35" ht="15">
      <c r="U368" s="281" t="str">
        <f>'[4]CODE GV'!A359</f>
        <v>GV THỈNH GIẢNG</v>
      </c>
      <c r="V368" s="281">
        <f>'[4]CODE GV'!B359</f>
        <v>6</v>
      </c>
      <c r="W368" s="281" t="str">
        <f>'[4]CODE GV'!C359</f>
        <v>lehao</v>
      </c>
      <c r="X368" s="281" t="str">
        <f>'[4]CODE GV'!D359</f>
        <v>Lê</v>
      </c>
      <c r="Y368" s="281" t="str">
        <f>'[4]CODE GV'!E359</f>
        <v>Hào</v>
      </c>
      <c r="Z368" s="281" t="str">
        <f>'[4]CODE GV'!F359</f>
        <v>Hào</v>
      </c>
      <c r="AA368" s="281">
        <f>'[4]CODE GV'!G359</f>
        <v>1</v>
      </c>
      <c r="AB368" s="281" t="str">
        <f>'[4]CODE GV'!H359</f>
        <v>toán</v>
      </c>
      <c r="AC368" s="281" t="str">
        <f>'[4]CODE GV'!I359</f>
        <v>Thạc sỹ</v>
      </c>
      <c r="AD368" s="282" t="str">
        <f>'[4]CODE GV'!J359</f>
        <v>GVC.ThS</v>
      </c>
      <c r="AE368" s="282" t="str">
        <f>'[4]CODE GV'!K359</f>
        <v>1</v>
      </c>
      <c r="AF368" s="282" t="e">
        <f>'[4]CODE GV'!L359</f>
        <v>#REF!</v>
      </c>
      <c r="AG368" s="282" t="e">
        <f>'[4]CODE GV'!M359</f>
        <v>#REF!</v>
      </c>
      <c r="AH368" s="282" t="str">
        <f>'[4]CODE GV'!N359</f>
        <v>0955.510.692</v>
      </c>
      <c r="AI368" s="280" t="str">
        <f>'[5]CODE GV'!O359</f>
        <v>0164.685.2221</v>
      </c>
    </row>
    <row r="369" spans="21:35" ht="15">
      <c r="U369" s="281" t="str">
        <f>'[4]CODE GV'!A360</f>
        <v>GV THỈNH GIẢNG</v>
      </c>
      <c r="V369" s="281">
        <f>'[4]CODE GV'!B360</f>
        <v>7</v>
      </c>
      <c r="W369" s="281" t="str">
        <f>'[4]CODE GV'!C360</f>
        <v>nguyenthiduyhien</v>
      </c>
      <c r="X369" s="281" t="str">
        <f>'[4]CODE GV'!D360</f>
        <v>Nguyễn Thị Duy </v>
      </c>
      <c r="Y369" s="281" t="str">
        <f>'[4]CODE GV'!E360</f>
        <v>Hiền</v>
      </c>
      <c r="Z369" s="281" t="str">
        <f>'[4]CODE GV'!F360</f>
        <v>D.Hiền</v>
      </c>
      <c r="AA369" s="281">
        <f>'[4]CODE GV'!G360</f>
        <v>1</v>
      </c>
      <c r="AB369" s="281" t="str">
        <f>'[4]CODE GV'!H360</f>
        <v>hóa</v>
      </c>
      <c r="AC369" s="281" t="e">
        <f>'[4]CODE GV'!I360</f>
        <v>#REF!</v>
      </c>
      <c r="AD369" s="282" t="e">
        <f>'[4]CODE GV'!J360</f>
        <v>#REF!</v>
      </c>
      <c r="AE369" s="282" t="e">
        <f>'[4]CODE GV'!K360</f>
        <v>#REF!</v>
      </c>
      <c r="AF369" s="282" t="e">
        <f>'[4]CODE GV'!L360</f>
        <v>#REF!</v>
      </c>
      <c r="AG369" s="282" t="e">
        <f>'[4]CODE GV'!M360</f>
        <v>#REF!</v>
      </c>
      <c r="AH369" s="282" t="str">
        <f>'[4]CODE GV'!N360</f>
        <v>0913.114.014</v>
      </c>
      <c r="AI369" s="280">
        <f>'[5]CODE GV'!O360</f>
        <v>0</v>
      </c>
    </row>
    <row r="370" spans="21:35" ht="15">
      <c r="U370" s="281" t="str">
        <f>'[4]CODE GV'!A361</f>
        <v>GV THỈNH GIẢNG</v>
      </c>
      <c r="V370" s="281">
        <f>'[4]CODE GV'!B361</f>
        <v>8</v>
      </c>
      <c r="W370" s="281" t="str">
        <f>'[4]CODE GV'!C361</f>
        <v>phanvanhien</v>
      </c>
      <c r="X370" s="281" t="str">
        <f>'[4]CODE GV'!D361</f>
        <v>Phan Văn</v>
      </c>
      <c r="Y370" s="281" t="str">
        <f>'[4]CODE GV'!E361</f>
        <v>Hiền</v>
      </c>
      <c r="Z370" s="281" t="str">
        <f>'[4]CODE GV'!F361</f>
        <v>Hiền</v>
      </c>
      <c r="AA370" s="281">
        <f>'[4]CODE GV'!G361</f>
        <v>1</v>
      </c>
      <c r="AB370" s="281" t="str">
        <f>'[4]CODE GV'!H361</f>
        <v>pháp luật</v>
      </c>
      <c r="AC370" s="281" t="e">
        <f>'[4]CODE GV'!I361</f>
        <v>#REF!</v>
      </c>
      <c r="AD370" s="282" t="e">
        <f>'[4]CODE GV'!J361</f>
        <v>#REF!</v>
      </c>
      <c r="AE370" s="282" t="str">
        <f>'[4]CODE GV'!K361</f>
        <v>2</v>
      </c>
      <c r="AF370" s="282" t="str">
        <f>'[4]CODE GV'!L361</f>
        <v>HVIỆN N.HÀNG</v>
      </c>
      <c r="AG370" s="282" t="e">
        <f>'[4]CODE GV'!M361</f>
        <v>#REF!</v>
      </c>
      <c r="AH370" s="282" t="str">
        <f>'[4]CODE GV'!N361</f>
        <v>0986.804.118</v>
      </c>
      <c r="AI370" s="280">
        <f>'[5]CODE GV'!O361</f>
        <v>0</v>
      </c>
    </row>
    <row r="371" spans="21:35" ht="15">
      <c r="U371" s="281" t="str">
        <f>'[4]CODE GV'!A362</f>
        <v>GV THỈNH GIẢNG</v>
      </c>
      <c r="V371" s="281">
        <f>'[4]CODE GV'!B362</f>
        <v>9</v>
      </c>
      <c r="W371" s="281" t="str">
        <f>'[4]CODE GV'!C362</f>
        <v>nguyenthihien2</v>
      </c>
      <c r="X371" s="281" t="str">
        <f>'[4]CODE GV'!D362</f>
        <v>Nguyễn Thị</v>
      </c>
      <c r="Y371" s="281" t="str">
        <f>'[4]CODE GV'!E362</f>
        <v>Hiền</v>
      </c>
      <c r="Z371" s="281" t="str">
        <f>'[4]CODE GV'!F362</f>
        <v>T.Hiền</v>
      </c>
      <c r="AA371" s="281">
        <f>'[4]CODE GV'!G362</f>
        <v>1</v>
      </c>
      <c r="AB371" s="281" t="str">
        <f>'[4]CODE GV'!H362</f>
        <v>chính trị</v>
      </c>
      <c r="AC371" s="281" t="e">
        <f>'[4]CODE GV'!I362</f>
        <v>#REF!</v>
      </c>
      <c r="AD371" s="282" t="e">
        <f>'[4]CODE GV'!J362</f>
        <v>#REF!</v>
      </c>
      <c r="AE371" s="282" t="e">
        <f>'[4]CODE GV'!K362</f>
        <v>#REF!</v>
      </c>
      <c r="AF371" s="282" t="e">
        <f>'[4]CODE GV'!L362</f>
        <v>#REF!</v>
      </c>
      <c r="AG371" s="282" t="e">
        <f>'[4]CODE GV'!M362</f>
        <v>#REF!</v>
      </c>
      <c r="AH371" s="282" t="str">
        <f>'[4]CODE GV'!N362</f>
        <v>0942.032.989</v>
      </c>
      <c r="AI371" s="280">
        <f>'[5]CODE GV'!O362</f>
        <v>0</v>
      </c>
    </row>
    <row r="372" spans="21:35" ht="15">
      <c r="U372" s="281" t="str">
        <f>'[4]CODE GV'!A363</f>
        <v>GV THỈNH GIẢNG</v>
      </c>
      <c r="V372" s="281">
        <f>'[4]CODE GV'!B363</f>
        <v>10</v>
      </c>
      <c r="W372" s="281" t="str">
        <f>'[4]CODE GV'!C363</f>
        <v>nguyenthihien</v>
      </c>
      <c r="X372" s="281" t="str">
        <f>'[4]CODE GV'!D363</f>
        <v>Nguyễn Thị</v>
      </c>
      <c r="Y372" s="281" t="str">
        <f>'[4]CODE GV'!E363</f>
        <v>Hiển</v>
      </c>
      <c r="Z372" s="281" t="str">
        <f>'[4]CODE GV'!F363</f>
        <v>Hiển</v>
      </c>
      <c r="AA372" s="281">
        <f>'[4]CODE GV'!G363</f>
        <v>1</v>
      </c>
      <c r="AB372" s="281" t="str">
        <f>'[4]CODE GV'!H363</f>
        <v>kinh tế</v>
      </c>
      <c r="AC372" s="281" t="e">
        <f>'[4]CODE GV'!I363</f>
        <v>#REF!</v>
      </c>
      <c r="AD372" s="282" t="e">
        <f>'[4]CODE GV'!J363</f>
        <v>#REF!</v>
      </c>
      <c r="AE372" s="282" t="e">
        <f>'[4]CODE GV'!K363</f>
        <v>#REF!</v>
      </c>
      <c r="AF372" s="282" t="e">
        <f>'[4]CODE GV'!L363</f>
        <v>#REF!</v>
      </c>
      <c r="AG372" s="282" t="e">
        <f>'[4]CODE GV'!M363</f>
        <v>#REF!</v>
      </c>
      <c r="AH372" s="282" t="str">
        <f>'[4]CODE GV'!N363</f>
        <v>0982.723.445</v>
      </c>
      <c r="AI372" s="280">
        <f>'[5]CODE GV'!O363</f>
        <v>0</v>
      </c>
    </row>
    <row r="373" spans="21:35" ht="15">
      <c r="U373" s="281" t="str">
        <f>'[4]CODE GV'!A364</f>
        <v>GV THỈNH GIẢNG</v>
      </c>
      <c r="V373" s="281">
        <f>'[4]CODE GV'!B364</f>
        <v>11</v>
      </c>
      <c r="W373" s="281" t="str">
        <f>'[4]CODE GV'!C364</f>
        <v>nguyentronghiep</v>
      </c>
      <c r="X373" s="281" t="str">
        <f>'[4]CODE GV'!D364</f>
        <v>Nguyễn Trọng</v>
      </c>
      <c r="Y373" s="281" t="str">
        <f>'[4]CODE GV'!E364</f>
        <v>Hiệp</v>
      </c>
      <c r="Z373" s="281" t="str">
        <f>'[4]CODE GV'!F364</f>
        <v>Tr.Hiệp</v>
      </c>
      <c r="AA373" s="281">
        <f>'[4]CODE GV'!G364</f>
        <v>1</v>
      </c>
      <c r="AB373" s="281" t="str">
        <f>'[4]CODE GV'!H364</f>
        <v>toán</v>
      </c>
      <c r="AC373" s="281" t="e">
        <f>'[4]CODE GV'!I364</f>
        <v>#REF!</v>
      </c>
      <c r="AD373" s="282" t="e">
        <f>'[4]CODE GV'!J364</f>
        <v>#REF!</v>
      </c>
      <c r="AE373" s="282" t="e">
        <f>'[4]CODE GV'!K364</f>
        <v>#REF!</v>
      </c>
      <c r="AF373" s="282" t="e">
        <f>'[4]CODE GV'!L364</f>
        <v>#REF!</v>
      </c>
      <c r="AG373" s="282" t="e">
        <f>'[4]CODE GV'!M364</f>
        <v>#REF!</v>
      </c>
      <c r="AH373" s="282" t="str">
        <f>'[4]CODE GV'!N364</f>
        <v>0905.244.366</v>
      </c>
      <c r="AI373" s="280">
        <f>'[5]CODE GV'!O364</f>
        <v>0</v>
      </c>
    </row>
    <row r="374" spans="21:35" ht="15">
      <c r="U374" s="281" t="str">
        <f>'[4]CODE GV'!A365</f>
        <v>GV THỈNH GIẢNG</v>
      </c>
      <c r="V374" s="281">
        <f>'[4]CODE GV'!B365</f>
        <v>12</v>
      </c>
      <c r="W374" s="281" t="str">
        <f>'[4]CODE GV'!C365</f>
        <v>nguyenbaohoa</v>
      </c>
      <c r="X374" s="281" t="str">
        <f>'[4]CODE GV'!D365</f>
        <v>Nguyễn Bảo</v>
      </c>
      <c r="Y374" s="281" t="str">
        <f>'[4]CODE GV'!E365</f>
        <v>Hòa</v>
      </c>
      <c r="Z374" s="281" t="str">
        <f>'[4]CODE GV'!F365</f>
        <v>B.Hòa</v>
      </c>
      <c r="AA374" s="281">
        <f>'[4]CODE GV'!G365</f>
        <v>1</v>
      </c>
      <c r="AB374" s="281" t="str">
        <f>'[4]CODE GV'!H365</f>
        <v>hóa</v>
      </c>
      <c r="AC374" s="281" t="e">
        <f>'[4]CODE GV'!I365</f>
        <v>#REF!</v>
      </c>
      <c r="AD374" s="282" t="e">
        <f>'[4]CODE GV'!J365</f>
        <v>#REF!</v>
      </c>
      <c r="AE374" s="282" t="e">
        <f>'[4]CODE GV'!K365</f>
        <v>#REF!</v>
      </c>
      <c r="AF374" s="282" t="e">
        <f>'[4]CODE GV'!L365</f>
        <v>#REF!</v>
      </c>
      <c r="AG374" s="282" t="e">
        <f>'[4]CODE GV'!M365</f>
        <v>#REF!</v>
      </c>
      <c r="AH374" s="282" t="str">
        <f>'[4]CODE GV'!N365</f>
        <v>0169.752.3580</v>
      </c>
      <c r="AI374" s="280">
        <f>'[5]CODE GV'!O365</f>
        <v>0</v>
      </c>
    </row>
    <row r="375" spans="21:35" ht="15">
      <c r="U375" s="281" t="str">
        <f>'[4]CODE GV'!A366</f>
        <v>GV THỈNH GIẢNG</v>
      </c>
      <c r="V375" s="281">
        <f>'[4]CODE GV'!B366</f>
        <v>13</v>
      </c>
      <c r="W375" s="281" t="str">
        <f>'[4]CODE GV'!C366</f>
        <v>ngothiminhhoa</v>
      </c>
      <c r="X375" s="281" t="str">
        <f>'[4]CODE GV'!D366</f>
        <v>Ngô Thị Minh</v>
      </c>
      <c r="Y375" s="281" t="str">
        <f>'[4]CODE GV'!E366</f>
        <v>Hòa</v>
      </c>
      <c r="Z375" s="281" t="str">
        <f>'[4]CODE GV'!F366</f>
        <v>M.Hòa</v>
      </c>
      <c r="AA375" s="281">
        <f>'[4]CODE GV'!G366</f>
        <v>1</v>
      </c>
      <c r="AB375" s="281" t="str">
        <f>'[4]CODE GV'!H366</f>
        <v>tin</v>
      </c>
      <c r="AC375" s="281" t="e">
        <f>'[4]CODE GV'!I366</f>
        <v>#REF!</v>
      </c>
      <c r="AD375" s="282" t="e">
        <f>'[4]CODE GV'!J366</f>
        <v>#REF!</v>
      </c>
      <c r="AE375" s="282" t="e">
        <f>'[4]CODE GV'!K366</f>
        <v>#REF!</v>
      </c>
      <c r="AF375" s="282" t="e">
        <f>'[4]CODE GV'!L366</f>
        <v>#REF!</v>
      </c>
      <c r="AG375" s="282" t="e">
        <f>'[4]CODE GV'!M366</f>
        <v>#REF!</v>
      </c>
      <c r="AH375" s="282" t="str">
        <f>'[4]CODE GV'!N366</f>
        <v>0985.332.757</v>
      </c>
      <c r="AI375" s="280">
        <f>'[5]CODE GV'!O366</f>
        <v>0</v>
      </c>
    </row>
    <row r="376" spans="21:35" ht="15">
      <c r="U376" s="281" t="str">
        <f>'[4]CODE GV'!A367</f>
        <v>GV THỈNH GIẢNG</v>
      </c>
      <c r="V376" s="281">
        <f>'[4]CODE GV'!B367</f>
        <v>14</v>
      </c>
      <c r="W376" s="281" t="str">
        <f>'[4]CODE GV'!C367</f>
        <v>vuvanhoc</v>
      </c>
      <c r="X376" s="281" t="str">
        <f>'[4]CODE GV'!D367</f>
        <v>Vũ Văn</v>
      </c>
      <c r="Y376" s="281" t="str">
        <f>'[4]CODE GV'!E367</f>
        <v>Học</v>
      </c>
      <c r="Z376" s="281" t="str">
        <f>'[4]CODE GV'!F367</f>
        <v>Học</v>
      </c>
      <c r="AA376" s="281">
        <f>'[4]CODE GV'!G367</f>
        <v>1</v>
      </c>
      <c r="AB376" s="281" t="str">
        <f>'[4]CODE GV'!H367</f>
        <v>ATLĐ</v>
      </c>
      <c r="AC376" s="281" t="str">
        <f>'[4]CODE GV'!I367</f>
        <v>Kỹ sư</v>
      </c>
      <c r="AD376" s="282" t="str">
        <f>'[4]CODE GV'!J367</f>
        <v>KS.</v>
      </c>
      <c r="AE376" s="282" t="str">
        <f>'[4]CODE GV'!K367</f>
        <v>3</v>
      </c>
      <c r="AF376" s="282" t="e">
        <f>'[4]CODE GV'!L367</f>
        <v>#REF!</v>
      </c>
      <c r="AG376" s="282" t="e">
        <f>'[4]CODE GV'!M367</f>
        <v>#REF!</v>
      </c>
      <c r="AH376" s="282" t="str">
        <f>'[4]CODE GV'!N367</f>
        <v>0905.829.429</v>
      </c>
      <c r="AI376" s="280">
        <f>'[5]CODE GV'!O367</f>
        <v>0</v>
      </c>
    </row>
    <row r="377" spans="21:35" ht="15">
      <c r="U377" s="281" t="str">
        <f>'[4]CODE GV'!A368</f>
        <v>GV THỈNH GIẢNG</v>
      </c>
      <c r="V377" s="281">
        <f>'[4]CODE GV'!B368</f>
        <v>15</v>
      </c>
      <c r="W377" s="281" t="str">
        <f>'[4]CODE GV'!C368</f>
        <v>tranxuanhoi</v>
      </c>
      <c r="X377" s="281" t="str">
        <f>'[4]CODE GV'!D368</f>
        <v>Trần Xuân</v>
      </c>
      <c r="Y377" s="281" t="str">
        <f>'[4]CODE GV'!E368</f>
        <v>Hồi</v>
      </c>
      <c r="Z377" s="281" t="str">
        <f>'[4]CODE GV'!F368</f>
        <v>Hồi</v>
      </c>
      <c r="AA377" s="281">
        <f>'[4]CODE GV'!G368</f>
        <v>1</v>
      </c>
      <c r="AB377" s="281" t="str">
        <f>'[4]CODE GV'!H368</f>
        <v>hóa</v>
      </c>
      <c r="AC377" s="281" t="str">
        <f>'[4]CODE GV'!I368</f>
        <v>Tiến sỹ</v>
      </c>
      <c r="AD377" s="282" t="str">
        <f>'[4]CODE GV'!J368</f>
        <v>TS.</v>
      </c>
      <c r="AE377" s="282" t="str">
        <f>'[4]CODE GV'!K368</f>
        <v>4</v>
      </c>
      <c r="AF377" s="282" t="e">
        <f>'[4]CODE GV'!L368</f>
        <v>#REF!</v>
      </c>
      <c r="AG377" s="282" t="e">
        <f>'[4]CODE GV'!M368</f>
        <v>#REF!</v>
      </c>
      <c r="AH377" s="282" t="str">
        <f>'[4]CODE GV'!N368</f>
        <v>0905.634.276</v>
      </c>
      <c r="AI377" s="280">
        <f>'[5]CODE GV'!O368</f>
        <v>0</v>
      </c>
    </row>
    <row r="378" spans="21:35" ht="15">
      <c r="U378" s="281" t="str">
        <f>'[4]CODE GV'!A369</f>
        <v>GV THỈNH GIẢNG</v>
      </c>
      <c r="V378" s="281">
        <f>'[4]CODE GV'!B369</f>
        <v>16</v>
      </c>
      <c r="W378" s="281" t="str">
        <f>'[4]CODE GV'!C369</f>
        <v>nguyenthiphuonghong</v>
      </c>
      <c r="X378" s="281" t="str">
        <f>'[4]CODE GV'!D369</f>
        <v>Nguyễn Thị Phương</v>
      </c>
      <c r="Y378" s="281" t="str">
        <f>'[4]CODE GV'!E369</f>
        <v>Hồng</v>
      </c>
      <c r="Z378" s="281" t="str">
        <f>'[4]CODE GV'!F369</f>
        <v>P.Hồng</v>
      </c>
      <c r="AA378" s="281">
        <f>'[4]CODE GV'!G369</f>
        <v>1</v>
      </c>
      <c r="AB378" s="281" t="str">
        <f>'[4]CODE GV'!H369</f>
        <v>kinh tế</v>
      </c>
      <c r="AC378" s="281" t="e">
        <f>'[4]CODE GV'!I369</f>
        <v>#REF!</v>
      </c>
      <c r="AD378" s="282" t="str">
        <f>'[4]CODE GV'!J369</f>
        <v>ThS.</v>
      </c>
      <c r="AE378" s="282" t="e">
        <f>'[4]CODE GV'!K369</f>
        <v>#REF!</v>
      </c>
      <c r="AF378" s="282" t="e">
        <f>'[4]CODE GV'!L369</f>
        <v>#REF!</v>
      </c>
      <c r="AG378" s="282" t="e">
        <f>'[4]CODE GV'!M369</f>
        <v>#REF!</v>
      </c>
      <c r="AH378" s="282" t="str">
        <f>'[4]CODE GV'!N369</f>
        <v>0905.139.173</v>
      </c>
      <c r="AI378" s="280">
        <f>'[5]CODE GV'!O369</f>
        <v>0</v>
      </c>
    </row>
    <row r="379" spans="21:35" ht="15">
      <c r="U379" s="281" t="str">
        <f>'[4]CODE GV'!A370</f>
        <v>GV THỈNH GIẢNG</v>
      </c>
      <c r="V379" s="281">
        <f>'[4]CODE GV'!B370</f>
        <v>17</v>
      </c>
      <c r="W379" s="281" t="str">
        <f>'[4]CODE GV'!C370</f>
        <v>trandachung</v>
      </c>
      <c r="X379" s="281" t="str">
        <f>'[4]CODE GV'!D370</f>
        <v>Trần Đắc</v>
      </c>
      <c r="Y379" s="281" t="str">
        <f>'[4]CODE GV'!E370</f>
        <v>Hùng</v>
      </c>
      <c r="Z379" s="281" t="str">
        <f>'[4]CODE GV'!F370</f>
        <v>Đ.Hùng</v>
      </c>
      <c r="AA379" s="281">
        <f>'[4]CODE GV'!G370</f>
        <v>1</v>
      </c>
      <c r="AB379" s="281" t="str">
        <f>'[4]CODE GV'!H370</f>
        <v>lý</v>
      </c>
      <c r="AC379" s="281" t="str">
        <f>'[4]CODE GV'!I370</f>
        <v>Thạc sỹ</v>
      </c>
      <c r="AD379" s="282" t="str">
        <f>'[4]CODE GV'!J370</f>
        <v>ThS.</v>
      </c>
      <c r="AE379" s="282" t="str">
        <f>'[4]CODE GV'!K370</f>
        <v>5</v>
      </c>
      <c r="AF379" s="282" t="e">
        <f>'[4]CODE GV'!L370</f>
        <v>#REF!</v>
      </c>
      <c r="AG379" s="282" t="e">
        <f>'[4]CODE GV'!M370</f>
        <v>#REF!</v>
      </c>
      <c r="AH379" s="282" t="str">
        <f>'[4]CODE GV'!N370</f>
        <v>0987.478.014</v>
      </c>
      <c r="AI379" s="280">
        <f>'[5]CODE GV'!O370</f>
        <v>0</v>
      </c>
    </row>
    <row r="380" spans="21:35" ht="15">
      <c r="U380" s="281" t="str">
        <f>'[4]CODE GV'!A371</f>
        <v>GV THỈNH GIẢNG</v>
      </c>
      <c r="V380" s="281">
        <f>'[4]CODE GV'!B371</f>
        <v>18</v>
      </c>
      <c r="W380" s="281" t="str">
        <f>'[4]CODE GV'!C371</f>
        <v>dinhtronghung</v>
      </c>
      <c r="X380" s="281" t="str">
        <f>'[4]CODE GV'!D371</f>
        <v>Đinh Trọng</v>
      </c>
      <c r="Y380" s="281" t="str">
        <f>'[4]CODE GV'!E371</f>
        <v>Hưng</v>
      </c>
      <c r="Z380" s="281" t="str">
        <f>'[4]CODE GV'!F371</f>
        <v>Hưng</v>
      </c>
      <c r="AA380" s="281">
        <f>'[4]CODE GV'!G371</f>
        <v>1</v>
      </c>
      <c r="AB380" s="281" t="str">
        <f>'[4]CODE GV'!H371</f>
        <v>kinh tế</v>
      </c>
      <c r="AC380" s="281" t="e">
        <f>'[4]CODE GV'!I371</f>
        <v>#REF!</v>
      </c>
      <c r="AD380" s="282" t="str">
        <f>'[4]CODE GV'!J371</f>
        <v>ThS.</v>
      </c>
      <c r="AE380" s="282" t="e">
        <f>'[4]CODE GV'!K371</f>
        <v>#REF!</v>
      </c>
      <c r="AF380" s="282" t="e">
        <f>'[4]CODE GV'!L371</f>
        <v>#REF!</v>
      </c>
      <c r="AG380" s="282" t="e">
        <f>'[4]CODE GV'!M371</f>
        <v>#REF!</v>
      </c>
      <c r="AH380" s="282" t="str">
        <f>'[4]CODE GV'!N371</f>
        <v>0983.279.147</v>
      </c>
      <c r="AI380" s="280">
        <f>'[5]CODE GV'!O371</f>
        <v>0</v>
      </c>
    </row>
    <row r="381" spans="21:35" ht="15">
      <c r="U381" s="281" t="str">
        <f>'[4]CODE GV'!A372</f>
        <v>GV THỈNH GIẢNG</v>
      </c>
      <c r="V381" s="281">
        <f>'[4]CODE GV'!B372</f>
        <v>19</v>
      </c>
      <c r="W381" s="281" t="str">
        <f>'[4]CODE GV'!C372</f>
        <v>nguyentankhoi</v>
      </c>
      <c r="X381" s="281" t="str">
        <f>'[4]CODE GV'!D372</f>
        <v>Nguyễn Tấn</v>
      </c>
      <c r="Y381" s="281" t="str">
        <f>'[4]CODE GV'!E372</f>
        <v>Khôi</v>
      </c>
      <c r="Z381" s="281" t="str">
        <f>'[4]CODE GV'!F372</f>
        <v>T.Khôi</v>
      </c>
      <c r="AA381" s="281">
        <f>'[4]CODE GV'!G372</f>
        <v>1</v>
      </c>
      <c r="AB381" s="281" t="str">
        <f>'[4]CODE GV'!H372</f>
        <v>toán</v>
      </c>
      <c r="AC381" s="281" t="e">
        <f>'[4]CODE GV'!I372</f>
        <v>#REF!</v>
      </c>
      <c r="AD381" s="282" t="str">
        <f>'[4]CODE GV'!J372</f>
        <v>GVC.ThS</v>
      </c>
      <c r="AE381" s="282" t="e">
        <f>'[4]CODE GV'!K372</f>
        <v>#REF!</v>
      </c>
      <c r="AF381" s="282" t="e">
        <f>'[4]CODE GV'!L372</f>
        <v>#REF!</v>
      </c>
      <c r="AG381" s="282" t="e">
        <f>'[4]CODE GV'!M372</f>
        <v>#REF!</v>
      </c>
      <c r="AH381" s="282" t="str">
        <f>'[4]CODE GV'!N372</f>
        <v>0988.856.511</v>
      </c>
      <c r="AI381" s="280">
        <f>'[5]CODE GV'!O372</f>
        <v>0</v>
      </c>
    </row>
    <row r="382" spans="21:35" ht="15">
      <c r="U382" s="281" t="str">
        <f>'[4]CODE GV'!A373</f>
        <v>GV THỈNH GIẢNG</v>
      </c>
      <c r="V382" s="281">
        <f>'[4]CODE GV'!B373</f>
        <v>20</v>
      </c>
      <c r="W382" s="281" t="str">
        <f>'[4]CODE GV'!C373</f>
        <v>nguyenthikimlien</v>
      </c>
      <c r="X382" s="281" t="str">
        <f>'[4]CODE GV'!D373</f>
        <v>Nguyễn Thị Kim</v>
      </c>
      <c r="Y382" s="281" t="str">
        <f>'[4]CODE GV'!E373</f>
        <v>Liên</v>
      </c>
      <c r="Z382" s="281" t="str">
        <f>'[4]CODE GV'!F373</f>
        <v>Liên</v>
      </c>
      <c r="AA382" s="281">
        <f>'[4]CODE GV'!G373</f>
        <v>1</v>
      </c>
      <c r="AB382" s="281" t="str">
        <f>'[4]CODE GV'!H373</f>
        <v>anh văn</v>
      </c>
      <c r="AC382" s="281" t="e">
        <f>'[4]CODE GV'!I373</f>
        <v>#REF!</v>
      </c>
      <c r="AD382" s="282" t="e">
        <f>'[4]CODE GV'!J373</f>
        <v>#REF!</v>
      </c>
      <c r="AE382" s="282" t="e">
        <f>'[4]CODE GV'!K373</f>
        <v>#REF!</v>
      </c>
      <c r="AF382" s="282" t="e">
        <f>'[4]CODE GV'!L373</f>
        <v>#REF!</v>
      </c>
      <c r="AG382" s="282" t="e">
        <f>'[4]CODE GV'!M373</f>
        <v>#REF!</v>
      </c>
      <c r="AH382" s="282" t="str">
        <f>'[4]CODE GV'!N373</f>
        <v>0984.500.050</v>
      </c>
      <c r="AI382" s="280">
        <f>'[5]CODE GV'!O373</f>
        <v>0</v>
      </c>
    </row>
    <row r="383" spans="21:35" ht="15">
      <c r="U383" s="281" t="str">
        <f>'[4]CODE GV'!A374</f>
        <v>GV THỈNH GIẢNG</v>
      </c>
      <c r="V383" s="281">
        <f>'[4]CODE GV'!B374</f>
        <v>21</v>
      </c>
      <c r="W383" s="281" t="str">
        <f>'[4]CODE GV'!C374</f>
        <v>phanthibichloan</v>
      </c>
      <c r="X383" s="281" t="str">
        <f>'[4]CODE GV'!D374</f>
        <v>Phan Thị Bích</v>
      </c>
      <c r="Y383" s="281" t="str">
        <f>'[4]CODE GV'!E374</f>
        <v>Loan</v>
      </c>
      <c r="Z383" s="281" t="str">
        <f>'[4]CODE GV'!F374</f>
        <v>B.Loan</v>
      </c>
      <c r="AA383" s="281">
        <f>'[4]CODE GV'!G374</f>
        <v>1</v>
      </c>
      <c r="AB383" s="281" t="str">
        <f>'[4]CODE GV'!H374</f>
        <v>văn</v>
      </c>
      <c r="AC383" s="281" t="e">
        <f>'[4]CODE GV'!I374</f>
        <v>#REF!</v>
      </c>
      <c r="AD383" s="282" t="e">
        <f>'[4]CODE GV'!J374</f>
        <v>#REF!</v>
      </c>
      <c r="AE383" s="282" t="e">
        <f>'[4]CODE GV'!K374</f>
        <v>#REF!</v>
      </c>
      <c r="AF383" s="282" t="e">
        <f>'[4]CODE GV'!L374</f>
        <v>#REF!</v>
      </c>
      <c r="AG383" s="282" t="e">
        <f>'[4]CODE GV'!M374</f>
        <v>#REF!</v>
      </c>
      <c r="AH383" s="282" t="str">
        <f>'[4]CODE GV'!N374</f>
        <v>0934.887.795</v>
      </c>
      <c r="AI383" s="280">
        <f>'[5]CODE GV'!O374</f>
        <v>0</v>
      </c>
    </row>
    <row r="384" spans="21:35" ht="15">
      <c r="U384" s="281" t="str">
        <f>'[4]CODE GV'!A375</f>
        <v>GV THỈNH GIẢNG</v>
      </c>
      <c r="V384" s="281">
        <f>'[4]CODE GV'!B375</f>
        <v>22</v>
      </c>
      <c r="W384" s="281" t="str">
        <f>'[4]CODE GV'!C375</f>
        <v>phanthimyly</v>
      </c>
      <c r="X384" s="281" t="str">
        <f>'[4]CODE GV'!D375</f>
        <v>Phan Thị Mỹ</v>
      </c>
      <c r="Y384" s="281" t="str">
        <f>'[4]CODE GV'!E375</f>
        <v>Ly</v>
      </c>
      <c r="Z384" s="281" t="str">
        <f>'[4]CODE GV'!F375</f>
        <v>My.Ly</v>
      </c>
      <c r="AA384" s="281">
        <f>'[4]CODE GV'!G375</f>
        <v>1</v>
      </c>
      <c r="AB384" s="281" t="str">
        <f>'[4]CODE GV'!H375</f>
        <v>hóa</v>
      </c>
      <c r="AC384" s="281" t="e">
        <f>'[4]CODE GV'!I375</f>
        <v>#REF!</v>
      </c>
      <c r="AD384" s="282" t="e">
        <f>'[4]CODE GV'!J375</f>
        <v>#REF!</v>
      </c>
      <c r="AE384" s="282" t="e">
        <f>'[4]CODE GV'!K375</f>
        <v>#REF!</v>
      </c>
      <c r="AF384" s="282" t="e">
        <f>'[4]CODE GV'!L375</f>
        <v>#REF!</v>
      </c>
      <c r="AG384" s="282" t="e">
        <f>'[4]CODE GV'!M375</f>
        <v>#REF!</v>
      </c>
      <c r="AH384" s="282" t="str">
        <f>'[4]CODE GV'!N375</f>
        <v>01234.324.408</v>
      </c>
      <c r="AI384" s="280">
        <f>'[5]CODE GV'!O375</f>
        <v>0</v>
      </c>
    </row>
    <row r="385" spans="21:35" ht="15">
      <c r="U385" s="281" t="str">
        <f>'[4]CODE GV'!A376</f>
        <v>GV THỈNH GIẢNG</v>
      </c>
      <c r="V385" s="281">
        <f>'[4]CODE GV'!B376</f>
        <v>23</v>
      </c>
      <c r="W385" s="281" t="str">
        <f>'[4]CODE GV'!C376</f>
        <v>ngodoanmoc</v>
      </c>
      <c r="X385" s="281" t="str">
        <f>'[4]CODE GV'!D376</f>
        <v>Ngô Doãn</v>
      </c>
      <c r="Y385" s="281" t="str">
        <f>'[4]CODE GV'!E376</f>
        <v>Mộc</v>
      </c>
      <c r="Z385" s="281" t="str">
        <f>'[4]CODE GV'!F376</f>
        <v>Mộc</v>
      </c>
      <c r="AA385" s="281">
        <f>'[4]CODE GV'!G376</f>
        <v>1</v>
      </c>
      <c r="AB385" s="281" t="str">
        <f>'[4]CODE GV'!H376</f>
        <v>thể dục</v>
      </c>
      <c r="AC385" s="281" t="e">
        <f>'[4]CODE GV'!I376</f>
        <v>#REF!</v>
      </c>
      <c r="AD385" s="282" t="e">
        <f>'[4]CODE GV'!J376</f>
        <v>#REF!</v>
      </c>
      <c r="AE385" s="282" t="e">
        <f>'[4]CODE GV'!K376</f>
        <v>#REF!</v>
      </c>
      <c r="AF385" s="282" t="e">
        <f>'[4]CODE GV'!L376</f>
        <v>#REF!</v>
      </c>
      <c r="AG385" s="282" t="e">
        <f>'[4]CODE GV'!M376</f>
        <v>#REF!</v>
      </c>
      <c r="AH385" s="282" t="e">
        <f>'[4]CODE GV'!N376</f>
        <v>#REF!</v>
      </c>
      <c r="AI385" s="280">
        <f>'[5]CODE GV'!O376</f>
        <v>0</v>
      </c>
    </row>
    <row r="386" spans="21:35" ht="15">
      <c r="U386" s="281" t="str">
        <f>'[4]CODE GV'!A377</f>
        <v>GV THỈNH GIẢNG</v>
      </c>
      <c r="V386" s="281">
        <f>'[4]CODE GV'!B377</f>
        <v>24</v>
      </c>
      <c r="W386" s="281" t="str">
        <f>'[4]CODE GV'!C377</f>
        <v>duongvannam</v>
      </c>
      <c r="X386" s="281" t="str">
        <f>'[4]CODE GV'!D377</f>
        <v>Dương Văn</v>
      </c>
      <c r="Y386" s="281" t="str">
        <f>'[4]CODE GV'!E377</f>
        <v>Nam</v>
      </c>
      <c r="Z386" s="281" t="str">
        <f>'[4]CODE GV'!F377</f>
        <v>DV.Nam</v>
      </c>
      <c r="AA386" s="281">
        <f>'[4]CODE GV'!G377</f>
        <v>1</v>
      </c>
      <c r="AB386" s="281" t="str">
        <f>'[4]CODE GV'!H377</f>
        <v>xây dựng</v>
      </c>
      <c r="AC386" s="281" t="e">
        <f>'[4]CODE GV'!I377</f>
        <v>#REF!</v>
      </c>
      <c r="AD386" s="282" t="e">
        <f>'[4]CODE GV'!J377</f>
        <v>#REF!</v>
      </c>
      <c r="AE386" s="282" t="e">
        <f>'[4]CODE GV'!K377</f>
        <v>#REF!</v>
      </c>
      <c r="AF386" s="282" t="e">
        <f>'[4]CODE GV'!L377</f>
        <v>#REF!</v>
      </c>
      <c r="AG386" s="282" t="e">
        <f>'[4]CODE GV'!M377</f>
        <v>#REF!</v>
      </c>
      <c r="AH386" s="282" t="str">
        <f>'[4]CODE GV'!N377</f>
        <v>0914.482.476</v>
      </c>
      <c r="AI386" s="280">
        <f>'[5]CODE GV'!O377</f>
        <v>0</v>
      </c>
    </row>
    <row r="387" spans="21:35" ht="15">
      <c r="U387" s="281" t="str">
        <f>'[4]CODE GV'!A378</f>
        <v>GV THỈNH GIẢNG</v>
      </c>
      <c r="V387" s="281">
        <f>'[4]CODE GV'!B378</f>
        <v>25</v>
      </c>
      <c r="W387" s="281" t="str">
        <f>'[4]CODE GV'!C378</f>
        <v>tranhoainam</v>
      </c>
      <c r="X387" s="281" t="str">
        <f>'[4]CODE GV'!D378</f>
        <v>Trần Hoài</v>
      </c>
      <c r="Y387" s="281" t="str">
        <f>'[4]CODE GV'!E378</f>
        <v>Nam</v>
      </c>
      <c r="Z387" s="281" t="str">
        <f>'[4]CODE GV'!F378</f>
        <v>H.Nam</v>
      </c>
      <c r="AA387" s="281">
        <f>'[4]CODE GV'!G378</f>
        <v>1</v>
      </c>
      <c r="AB387" s="281" t="str">
        <f>'[4]CODE GV'!H378</f>
        <v>kiến trúc</v>
      </c>
      <c r="AC387" s="281" t="e">
        <f>'[4]CODE GV'!I378</f>
        <v>#REF!</v>
      </c>
      <c r="AD387" s="282" t="e">
        <f>'[4]CODE GV'!J378</f>
        <v>#REF!</v>
      </c>
      <c r="AE387" s="282" t="e">
        <f>'[4]CODE GV'!K378</f>
        <v>#REF!</v>
      </c>
      <c r="AF387" s="282" t="e">
        <f>'[4]CODE GV'!L378</f>
        <v>#REF!</v>
      </c>
      <c r="AG387" s="282" t="e">
        <f>'[4]CODE GV'!M378</f>
        <v>#REF!</v>
      </c>
      <c r="AH387" s="282" t="e">
        <f>'[4]CODE GV'!N378</f>
        <v>#REF!</v>
      </c>
      <c r="AI387" s="280">
        <f>'[5]CODE GV'!O378</f>
        <v>0</v>
      </c>
    </row>
    <row r="388" spans="21:35" ht="15">
      <c r="U388" s="281" t="str">
        <f>'[4]CODE GV'!A379</f>
        <v>GV THỈNH GIẢNG</v>
      </c>
      <c r="V388" s="281">
        <f>'[4]CODE GV'!B379</f>
        <v>26</v>
      </c>
      <c r="W388" s="281" t="str">
        <f>'[4]CODE GV'!C379</f>
        <v>nguyenthituyetnga</v>
      </c>
      <c r="X388" s="281" t="str">
        <f>'[4]CODE GV'!D379</f>
        <v>Nguyễn Thị Tuyết </v>
      </c>
      <c r="Y388" s="281" t="str">
        <f>'[4]CODE GV'!E379</f>
        <v>Nga</v>
      </c>
      <c r="Z388" s="281" t="str">
        <f>'[4]CODE GV'!F379</f>
        <v>T.Nga</v>
      </c>
      <c r="AA388" s="281">
        <f>'[4]CODE GV'!G379</f>
        <v>1</v>
      </c>
      <c r="AB388" s="281" t="str">
        <f>'[4]CODE GV'!H379</f>
        <v>chính trị</v>
      </c>
      <c r="AC388" s="281" t="e">
        <f>'[4]CODE GV'!I379</f>
        <v>#REF!</v>
      </c>
      <c r="AD388" s="282" t="e">
        <f>'[4]CODE GV'!J379</f>
        <v>#REF!</v>
      </c>
      <c r="AE388" s="282" t="e">
        <f>'[4]CODE GV'!K379</f>
        <v>#REF!</v>
      </c>
      <c r="AF388" s="282" t="e">
        <f>'[4]CODE GV'!L379</f>
        <v>#REF!</v>
      </c>
      <c r="AG388" s="282" t="e">
        <f>'[4]CODE GV'!M379</f>
        <v>#REF!</v>
      </c>
      <c r="AH388" s="282" t="str">
        <f>'[4]CODE GV'!N379</f>
        <v>1236.907.045</v>
      </c>
      <c r="AI388" s="280">
        <f>'[5]CODE GV'!O379</f>
        <v>0</v>
      </c>
    </row>
    <row r="389" spans="21:35" ht="15">
      <c r="U389" s="281" t="str">
        <f>'[4]CODE GV'!A380</f>
        <v>GV THỈNH GIẢNG</v>
      </c>
      <c r="V389" s="281">
        <f>'[4]CODE GV'!B380</f>
        <v>27</v>
      </c>
      <c r="W389" s="281" t="str">
        <f>'[4]CODE GV'!C380</f>
        <v>daotannguyen</v>
      </c>
      <c r="X389" s="281" t="str">
        <f>'[4]CODE GV'!D380</f>
        <v>Đào Tấn</v>
      </c>
      <c r="Y389" s="281" t="str">
        <f>'[4]CODE GV'!E380</f>
        <v>Nguyên</v>
      </c>
      <c r="Z389" s="281" t="str">
        <f>'[4]CODE GV'!F380</f>
        <v>T.Nguyên</v>
      </c>
      <c r="AA389" s="281">
        <f>'[4]CODE GV'!G380</f>
        <v>1</v>
      </c>
      <c r="AB389" s="281" t="str">
        <f>'[4]CODE GV'!H380</f>
        <v>kinh tế</v>
      </c>
      <c r="AC389" s="281" t="e">
        <f>'[4]CODE GV'!I380</f>
        <v>#REF!</v>
      </c>
      <c r="AD389" s="282" t="str">
        <f>'[4]CODE GV'!J380</f>
        <v>TS.</v>
      </c>
      <c r="AE389" s="282" t="e">
        <f>'[4]CODE GV'!K380</f>
        <v>#REF!</v>
      </c>
      <c r="AF389" s="282" t="e">
        <f>'[4]CODE GV'!L380</f>
        <v>#REF!</v>
      </c>
      <c r="AG389" s="282" t="e">
        <f>'[4]CODE GV'!M380</f>
        <v>#REF!</v>
      </c>
      <c r="AH389" s="282" t="str">
        <f>'[4]CODE GV'!N380</f>
        <v>0903.504.630</v>
      </c>
      <c r="AI389" s="280">
        <f>'[5]CODE GV'!O380</f>
        <v>0</v>
      </c>
    </row>
    <row r="390" spans="21:35" ht="15">
      <c r="U390" s="281" t="str">
        <f>'[4]CODE GV'!A381</f>
        <v>GV THỈNH GIẢNG</v>
      </c>
      <c r="V390" s="281">
        <f>'[4]CODE GV'!B381</f>
        <v>28</v>
      </c>
      <c r="W390" s="281" t="str">
        <f>'[4]CODE GV'!C381</f>
        <v>vothithaonguyen</v>
      </c>
      <c r="X390" s="281" t="str">
        <f>'[4]CODE GV'!D381</f>
        <v>Võ Thị Thảo </v>
      </c>
      <c r="Y390" s="281" t="str">
        <f>'[4]CODE GV'!E381</f>
        <v>Nguyên</v>
      </c>
      <c r="Z390" s="281" t="str">
        <f>'[4]CODE GV'!F381</f>
        <v>Th.Nguyên</v>
      </c>
      <c r="AA390" s="281">
        <f>'[4]CODE GV'!G381</f>
        <v>1</v>
      </c>
      <c r="AB390" s="281" t="str">
        <f>'[4]CODE GV'!H381</f>
        <v>hóa</v>
      </c>
      <c r="AC390" s="281" t="e">
        <f>'[4]CODE GV'!I381</f>
        <v>#REF!</v>
      </c>
      <c r="AD390" s="282" t="e">
        <f>'[4]CODE GV'!J381</f>
        <v>#REF!</v>
      </c>
      <c r="AE390" s="282" t="e">
        <f>'[4]CODE GV'!K381</f>
        <v>#REF!</v>
      </c>
      <c r="AF390" s="282" t="e">
        <f>'[4]CODE GV'!L381</f>
        <v>#REF!</v>
      </c>
      <c r="AG390" s="282" t="e">
        <f>'[4]CODE GV'!M381</f>
        <v>#REF!</v>
      </c>
      <c r="AH390" s="282" t="e">
        <f>'[4]CODE GV'!N381</f>
        <v>#REF!</v>
      </c>
      <c r="AI390" s="280">
        <f>'[5]CODE GV'!O381</f>
        <v>0</v>
      </c>
    </row>
    <row r="391" spans="21:35" ht="15">
      <c r="U391" s="281" t="str">
        <f>'[4]CODE GV'!A382</f>
        <v>GV THỈNH GIẢNG</v>
      </c>
      <c r="V391" s="281">
        <f>'[4]CODE GV'!B382</f>
        <v>29</v>
      </c>
      <c r="W391" s="281" t="str">
        <f>'[4]CODE GV'!C382</f>
        <v>dothinham</v>
      </c>
      <c r="X391" s="281" t="str">
        <f>'[4]CODE GV'!D382</f>
        <v>Đỗ Thị</v>
      </c>
      <c r="Y391" s="281" t="str">
        <f>'[4]CODE GV'!E382</f>
        <v>Nhâm</v>
      </c>
      <c r="Z391" s="281" t="str">
        <f>'[4]CODE GV'!F382</f>
        <v>Nhâm</v>
      </c>
      <c r="AA391" s="281">
        <f>'[4]CODE GV'!G382</f>
        <v>1</v>
      </c>
      <c r="AB391" s="281" t="str">
        <f>'[4]CODE GV'!H382</f>
        <v>NMHCNN</v>
      </c>
      <c r="AC391" s="281" t="e">
        <f>'[4]CODE GV'!I382</f>
        <v>#REF!</v>
      </c>
      <c r="AD391" s="282" t="e">
        <f>'[4]CODE GV'!J382</f>
        <v>#REF!</v>
      </c>
      <c r="AE391" s="282" t="e">
        <f>'[4]CODE GV'!K382</f>
        <v>#REF!</v>
      </c>
      <c r="AF391" s="282" t="e">
        <f>'[4]CODE GV'!L382</f>
        <v>#REF!</v>
      </c>
      <c r="AG391" s="282" t="e">
        <f>'[4]CODE GV'!M382</f>
        <v>#REF!</v>
      </c>
      <c r="AH391" s="282" t="str">
        <f>'[4]CODE GV'!N382</f>
        <v>0573825564</v>
      </c>
      <c r="AI391" s="280" t="str">
        <f>'[5]CODE GV'!O382</f>
        <v>0918152693</v>
      </c>
    </row>
    <row r="392" spans="21:35" ht="15">
      <c r="U392" s="281" t="str">
        <f>'[4]CODE GV'!A383</f>
        <v>GV THỈNH GIẢNG</v>
      </c>
      <c r="V392" s="281">
        <f>'[4]CODE GV'!B383</f>
        <v>30</v>
      </c>
      <c r="W392" s="281" t="str">
        <f>'[4]CODE GV'!C383</f>
        <v>tranvannhan</v>
      </c>
      <c r="X392" s="281" t="str">
        <f>'[4]CODE GV'!D383</f>
        <v>Trần Văn</v>
      </c>
      <c r="Y392" s="281" t="str">
        <f>'[4]CODE GV'!E383</f>
        <v>Nhân</v>
      </c>
      <c r="Z392" s="281" t="str">
        <f>'[4]CODE GV'!F383</f>
        <v>V.Nhân</v>
      </c>
      <c r="AA392" s="281">
        <f>'[4]CODE GV'!G383</f>
        <v>1</v>
      </c>
      <c r="AB392" s="281" t="str">
        <f>'[4]CODE GV'!H383</f>
        <v>tt hcm</v>
      </c>
      <c r="AC392" s="281" t="e">
        <f>'[4]CODE GV'!I383</f>
        <v>#REF!</v>
      </c>
      <c r="AD392" s="282" t="e">
        <f>'[4]CODE GV'!J383</f>
        <v>#REF!</v>
      </c>
      <c r="AE392" s="282" t="str">
        <f>'[4]CODE GV'!K383</f>
        <v>6</v>
      </c>
      <c r="AF392" s="282" t="e">
        <f>'[4]CODE GV'!L383</f>
        <v>#REF!</v>
      </c>
      <c r="AG392" s="282" t="e">
        <f>'[4]CODE GV'!M383</f>
        <v>#REF!</v>
      </c>
      <c r="AH392" s="282" t="str">
        <f>'[4]CODE GV'!N383</f>
        <v>0989.431.456</v>
      </c>
      <c r="AI392" s="280">
        <f>'[5]CODE GV'!O383</f>
        <v>0</v>
      </c>
    </row>
    <row r="393" spans="21:35" ht="15">
      <c r="U393" s="281" t="str">
        <f>'[4]CODE GV'!A384</f>
        <v>GV THỈNH GIẢNG</v>
      </c>
      <c r="V393" s="281">
        <f>'[4]CODE GV'!B384</f>
        <v>31</v>
      </c>
      <c r="W393" s="281" t="str">
        <f>'[4]CODE GV'!C384</f>
        <v>nguyenphon</v>
      </c>
      <c r="X393" s="281" t="str">
        <f>'[4]CODE GV'!D384</f>
        <v>Nguyễn </v>
      </c>
      <c r="Y393" s="281" t="str">
        <f>'[4]CODE GV'!E384</f>
        <v>Phồn</v>
      </c>
      <c r="Z393" s="281" t="str">
        <f>'[4]CODE GV'!F384</f>
        <v>Phồn</v>
      </c>
      <c r="AA393" s="281">
        <f>'[4]CODE GV'!G384</f>
        <v>1</v>
      </c>
      <c r="AB393" s="281" t="str">
        <f>'[4]CODE GV'!H384</f>
        <v>trắc địa</v>
      </c>
      <c r="AC393" s="281" t="e">
        <f>'[4]CODE GV'!I384</f>
        <v>#REF!</v>
      </c>
      <c r="AD393" s="282" t="e">
        <f>'[4]CODE GV'!J384</f>
        <v>#REF!</v>
      </c>
      <c r="AE393" s="282" t="e">
        <f>'[4]CODE GV'!K384</f>
        <v>#REF!</v>
      </c>
      <c r="AF393" s="282" t="e">
        <f>'[4]CODE GV'!L384</f>
        <v>#REF!</v>
      </c>
      <c r="AG393" s="282" t="e">
        <f>'[4]CODE GV'!M384</f>
        <v>#REF!</v>
      </c>
      <c r="AH393" s="282" t="e">
        <f>'[4]CODE GV'!N384</f>
        <v>#REF!</v>
      </c>
      <c r="AI393" s="280">
        <f>'[5]CODE GV'!O384</f>
        <v>0</v>
      </c>
    </row>
    <row r="394" spans="21:35" ht="15">
      <c r="U394" s="281" t="str">
        <f>'[4]CODE GV'!A385</f>
        <v>GV THỈNH GIẢNG</v>
      </c>
      <c r="V394" s="281">
        <f>'[4]CODE GV'!B385</f>
        <v>32</v>
      </c>
      <c r="W394" s="281" t="str">
        <f>'[4]CODE GV'!C385</f>
        <v>tranquangphu</v>
      </c>
      <c r="X394" s="281" t="str">
        <f>'[4]CODE GV'!D385</f>
        <v>Trần Quang</v>
      </c>
      <c r="Y394" s="281" t="str">
        <f>'[4]CODE GV'!E385</f>
        <v>Phú</v>
      </c>
      <c r="Z394" s="281" t="str">
        <f>'[4]CODE GV'!F385</f>
        <v>Phú</v>
      </c>
      <c r="AA394" s="281">
        <f>'[4]CODE GV'!G385</f>
        <v>1</v>
      </c>
      <c r="AB394" s="281" t="str">
        <f>'[4]CODE GV'!H385</f>
        <v>ktxd</v>
      </c>
      <c r="AC394" s="281" t="e">
        <f>'[4]CODE GV'!I385</f>
        <v>#REF!</v>
      </c>
      <c r="AD394" s="282" t="e">
        <f>'[4]CODE GV'!J385</f>
        <v>#REF!</v>
      </c>
      <c r="AE394" s="282" t="e">
        <f>'[4]CODE GV'!K385</f>
        <v>#REF!</v>
      </c>
      <c r="AF394" s="282" t="e">
        <f>'[4]CODE GV'!L385</f>
        <v>#REF!</v>
      </c>
      <c r="AG394" s="282" t="e">
        <f>'[4]CODE GV'!M385</f>
        <v>#REF!</v>
      </c>
      <c r="AH394" s="282" t="e">
        <f>'[4]CODE GV'!N385</f>
        <v>#REF!</v>
      </c>
      <c r="AI394" s="280">
        <f>'[5]CODE GV'!O385</f>
        <v>0</v>
      </c>
    </row>
    <row r="395" spans="21:35" ht="15">
      <c r="U395" s="281" t="str">
        <f>'[4]CODE GV'!A386</f>
        <v>GV THỈNH GIẢNG</v>
      </c>
      <c r="V395" s="281">
        <f>'[4]CODE GV'!B386</f>
        <v>33</v>
      </c>
      <c r="W395" s="281" t="str">
        <f>'[4]CODE GV'!C386</f>
        <v>ngothikimphuong</v>
      </c>
      <c r="X395" s="281" t="str">
        <f>'[4]CODE GV'!D386</f>
        <v>Ngô Thị Kim</v>
      </c>
      <c r="Y395" s="281" t="str">
        <f>'[4]CODE GV'!E386</f>
        <v>Phượng</v>
      </c>
      <c r="Z395" s="281" t="str">
        <f>'[4]CODE GV'!F386</f>
        <v>K.Phượng</v>
      </c>
      <c r="AA395" s="281">
        <f>'[4]CODE GV'!G386</f>
        <v>1</v>
      </c>
      <c r="AB395" s="281" t="str">
        <f>'[4]CODE GV'!H386</f>
        <v>chính trị</v>
      </c>
      <c r="AC395" s="281" t="str">
        <f>'[4]CODE GV'!I386</f>
        <v>Cử nhân</v>
      </c>
      <c r="AD395" s="282" t="str">
        <f>'[4]CODE GV'!J386</f>
        <v>CN.</v>
      </c>
      <c r="AE395" s="282" t="e">
        <f>'[4]CODE GV'!K386</f>
        <v>#REF!</v>
      </c>
      <c r="AF395" s="282" t="e">
        <f>'[4]CODE GV'!L386</f>
        <v>#REF!</v>
      </c>
      <c r="AG395" s="282" t="e">
        <f>'[4]CODE GV'!M386</f>
        <v>#REF!</v>
      </c>
      <c r="AH395" s="282" t="str">
        <f>'[4]CODE GV'!N386</f>
        <v>0905,219,379</v>
      </c>
      <c r="AI395" s="280">
        <f>'[5]CODE GV'!O386</f>
        <v>0</v>
      </c>
    </row>
    <row r="396" spans="21:35" ht="15">
      <c r="U396" s="281" t="str">
        <f>'[4]CODE GV'!A387</f>
        <v>GV THỈNH GIẢNG</v>
      </c>
      <c r="V396" s="281">
        <f>'[4]CODE GV'!B387</f>
        <v>34</v>
      </c>
      <c r="W396" s="281" t="str">
        <f>'[4]CODE GV'!C387</f>
        <v>nguyenthiphuong</v>
      </c>
      <c r="X396" s="281" t="str">
        <f>'[4]CODE GV'!D387</f>
        <v>Nguyễn Thị</v>
      </c>
      <c r="Y396" s="281" t="str">
        <f>'[4]CODE GV'!E387</f>
        <v>Phượng</v>
      </c>
      <c r="Z396" s="281" t="str">
        <f>'[4]CODE GV'!F387</f>
        <v>T.Phượng</v>
      </c>
      <c r="AA396" s="281">
        <f>'[4]CODE GV'!G387</f>
        <v>1</v>
      </c>
      <c r="AB396" s="281" t="str">
        <f>'[4]CODE GV'!H387</f>
        <v>chính trị</v>
      </c>
      <c r="AC396" s="281" t="e">
        <f>'[4]CODE GV'!I387</f>
        <v>#REF!</v>
      </c>
      <c r="AD396" s="282" t="e">
        <f>'[4]CODE GV'!J387</f>
        <v>#REF!</v>
      </c>
      <c r="AE396" s="282" t="e">
        <f>'[4]CODE GV'!K387</f>
        <v>#REF!</v>
      </c>
      <c r="AF396" s="282" t="e">
        <f>'[4]CODE GV'!L387</f>
        <v>#REF!</v>
      </c>
      <c r="AG396" s="282" t="e">
        <f>'[4]CODE GV'!M387</f>
        <v>#REF!</v>
      </c>
      <c r="AH396" s="282" t="str">
        <f>'[4]CODE GV'!N387</f>
        <v>0905.219.379</v>
      </c>
      <c r="AI396" s="280">
        <f>'[5]CODE GV'!O387</f>
        <v>0</v>
      </c>
    </row>
    <row r="397" spans="21:35" ht="15">
      <c r="U397" s="281" t="str">
        <f>'[4]CODE GV'!A388</f>
        <v>GV THỈNH GIẢNG</v>
      </c>
      <c r="V397" s="281">
        <f>'[4]CODE GV'!B388</f>
        <v>35</v>
      </c>
      <c r="W397" s="281" t="str">
        <f>'[4]CODE GV'!C388</f>
        <v>ngovanchanh</v>
      </c>
      <c r="X397" s="281" t="str">
        <f>'[4]CODE GV'!D388</f>
        <v>Ngô Văn</v>
      </c>
      <c r="Y397" s="281" t="str">
        <f>'[4]CODE GV'!E388</f>
        <v>Chánh</v>
      </c>
      <c r="Z397" s="281" t="str">
        <f>'[4]CODE GV'!F388</f>
        <v>V.Chánh</v>
      </c>
      <c r="AA397" s="281">
        <f>'[4]CODE GV'!G388</f>
        <v>1</v>
      </c>
      <c r="AB397" s="281" t="str">
        <f>'[4]CODE GV'!H388</f>
        <v>LLCTRỊ</v>
      </c>
      <c r="AC397" s="281" t="str">
        <f>'[4]CODE GV'!I388</f>
        <v>Thạc sỹ</v>
      </c>
      <c r="AD397" s="282" t="str">
        <f>'[4]CODE GV'!J388</f>
        <v>THS.</v>
      </c>
      <c r="AE397" s="282" t="str">
        <f>'[4]CODE GV'!K388</f>
        <v>7</v>
      </c>
      <c r="AF397" s="282" t="str">
        <f>'[4]CODE GV'!L388</f>
        <v>HVIỆN N.HÀNG</v>
      </c>
      <c r="AG397" s="282" t="e">
        <f>'[4]CODE GV'!M388</f>
        <v>#REF!</v>
      </c>
      <c r="AH397" s="282" t="str">
        <f>'[4]CODE GV'!N388</f>
        <v>0914.187.879</v>
      </c>
      <c r="AI397" s="280">
        <f>'[5]CODE GV'!O388</f>
        <v>0</v>
      </c>
    </row>
    <row r="398" spans="21:35" ht="15">
      <c r="U398" s="281" t="str">
        <f>'[4]CODE GV'!A389</f>
        <v>GV THỈNH GIẢNG</v>
      </c>
      <c r="V398" s="281">
        <f>'[4]CODE GV'!B389</f>
        <v>36</v>
      </c>
      <c r="W398" s="281" t="str">
        <f>'[4]CODE GV'!C389</f>
        <v>lethanhson</v>
      </c>
      <c r="X398" s="281" t="str">
        <f>'[4]CODE GV'!D389</f>
        <v>Lê Thanh</v>
      </c>
      <c r="Y398" s="281" t="str">
        <f>'[4]CODE GV'!E389</f>
        <v>Sơn</v>
      </c>
      <c r="Z398" s="281" t="str">
        <f>'[4]CODE GV'!F389</f>
        <v>Th.Sơn</v>
      </c>
      <c r="AA398" s="281">
        <f>'[4]CODE GV'!G389</f>
        <v>1</v>
      </c>
      <c r="AB398" s="281" t="str">
        <f>'[4]CODE GV'!H389</f>
        <v>hóa</v>
      </c>
      <c r="AC398" s="281" t="e">
        <f>'[4]CODE GV'!I389</f>
        <v>#REF!</v>
      </c>
      <c r="AD398" s="282" t="str">
        <f>'[4]CODE GV'!J389</f>
        <v>ThS.</v>
      </c>
      <c r="AE398" s="282" t="e">
        <f>'[4]CODE GV'!K389</f>
        <v>#REF!</v>
      </c>
      <c r="AF398" s="282" t="e">
        <f>'[4]CODE GV'!L389</f>
        <v>#REF!</v>
      </c>
      <c r="AG398" s="282" t="e">
        <f>'[4]CODE GV'!M389</f>
        <v>#REF!</v>
      </c>
      <c r="AH398" s="282" t="str">
        <f>'[4]CODE GV'!N389</f>
        <v>0988.484.610</v>
      </c>
      <c r="AI398" s="280">
        <f>'[5]CODE GV'!O389</f>
        <v>0</v>
      </c>
    </row>
    <row r="399" spans="21:35" ht="15">
      <c r="U399" s="281" t="str">
        <f>'[4]CODE GV'!A390</f>
        <v>GV THỈNH GIẢNG</v>
      </c>
      <c r="V399" s="281">
        <f>'[4]CODE GV'!B390</f>
        <v>37</v>
      </c>
      <c r="W399" s="281" t="str">
        <f>'[4]CODE GV'!C390</f>
        <v>nguyendinhsy</v>
      </c>
      <c r="X399" s="281" t="str">
        <f>'[4]CODE GV'!D390</f>
        <v>Nguyễn Đình</v>
      </c>
      <c r="Y399" s="281" t="str">
        <f>'[4]CODE GV'!E390</f>
        <v>Sỹ</v>
      </c>
      <c r="Z399" s="281" t="str">
        <f>'[4]CODE GV'!F390</f>
        <v>Sỹ</v>
      </c>
      <c r="AA399" s="281">
        <f>'[4]CODE GV'!G390</f>
        <v>1</v>
      </c>
      <c r="AB399" s="281" t="str">
        <f>'[4]CODE GV'!H390</f>
        <v>lý</v>
      </c>
      <c r="AC399" s="281" t="str">
        <f>'[4]CODE GV'!I390</f>
        <v>Thạc sỹ</v>
      </c>
      <c r="AD399" s="282" t="str">
        <f>'[4]CODE GV'!J390</f>
        <v>ThS.</v>
      </c>
      <c r="AE399" s="282" t="str">
        <f>'[4]CODE GV'!K390</f>
        <v>8</v>
      </c>
      <c r="AF399" s="282" t="e">
        <f>'[4]CODE GV'!L390</f>
        <v>#REF!</v>
      </c>
      <c r="AG399" s="282" t="e">
        <f>'[4]CODE GV'!M390</f>
        <v>#REF!</v>
      </c>
      <c r="AH399" s="282" t="str">
        <f>'[4]CODE GV'!N390</f>
        <v>0989.637.204</v>
      </c>
      <c r="AI399" s="280">
        <f>'[5]CODE GV'!O390</f>
        <v>0</v>
      </c>
    </row>
    <row r="400" spans="21:35" ht="15">
      <c r="U400" s="281" t="str">
        <f>'[4]CODE GV'!A391</f>
        <v>GV THỈNH GIẢNG</v>
      </c>
      <c r="V400" s="281">
        <f>'[4]CODE GV'!B391</f>
        <v>38</v>
      </c>
      <c r="W400" s="281" t="str">
        <f>'[4]CODE GV'!C391</f>
        <v>vuxuantiep</v>
      </c>
      <c r="X400" s="281" t="str">
        <f>'[4]CODE GV'!D391</f>
        <v>Vũ Xuân</v>
      </c>
      <c r="Y400" s="281" t="str">
        <f>'[4]CODE GV'!E391</f>
        <v>Tiệp</v>
      </c>
      <c r="Z400" s="281" t="str">
        <f>'[4]CODE GV'!F391</f>
        <v>X.Tiệp</v>
      </c>
      <c r="AA400" s="281">
        <f>'[4]CODE GV'!G391</f>
        <v>1</v>
      </c>
      <c r="AB400" s="281" t="str">
        <f>'[4]CODE GV'!H391</f>
        <v>mỹ thuật</v>
      </c>
      <c r="AC400" s="281" t="str">
        <f>'[4]CODE GV'!I391</f>
        <v>Thạc sỹ</v>
      </c>
      <c r="AD400" s="282" t="str">
        <f>'[4]CODE GV'!J391</f>
        <v>ThS.</v>
      </c>
      <c r="AE400" s="282" t="str">
        <f>'[4]CODE GV'!K391</f>
        <v>9</v>
      </c>
      <c r="AF400" s="282" t="e">
        <f>'[4]CODE GV'!L391</f>
        <v>#REF!</v>
      </c>
      <c r="AG400" s="282" t="e">
        <f>'[4]CODE GV'!M391</f>
        <v>#REF!</v>
      </c>
      <c r="AH400" s="282" t="str">
        <f>'[4]CODE GV'!N391</f>
        <v>0918.972.581</v>
      </c>
      <c r="AI400" s="280" t="str">
        <f>'[5]CODE GV'!O391</f>
        <v>0984.915.891</v>
      </c>
    </row>
    <row r="401" spans="21:35" ht="15">
      <c r="U401" s="281" t="str">
        <f>'[4]CODE GV'!A392</f>
        <v>GV THỈNH GIẢNG</v>
      </c>
      <c r="V401" s="281">
        <f>'[4]CODE GV'!B392</f>
        <v>39</v>
      </c>
      <c r="W401" s="281" t="str">
        <f>'[4]CODE GV'!C392</f>
        <v>lethihongtam</v>
      </c>
      <c r="X401" s="281" t="str">
        <f>'[4]CODE GV'!D392</f>
        <v>Lê Thị Hồng </v>
      </c>
      <c r="Y401" s="281" t="str">
        <f>'[4]CODE GV'!E392</f>
        <v>Tâm</v>
      </c>
      <c r="Z401" s="281" t="str">
        <f>'[4]CODE GV'!F392</f>
        <v>H.Tâm</v>
      </c>
      <c r="AA401" s="281">
        <f>'[4]CODE GV'!G392</f>
        <v>1</v>
      </c>
      <c r="AB401" s="281" t="str">
        <f>'[4]CODE GV'!H392</f>
        <v>xây dựng</v>
      </c>
      <c r="AC401" s="281" t="e">
        <f>'[4]CODE GV'!I392</f>
        <v>#REF!</v>
      </c>
      <c r="AD401" s="282" t="str">
        <f>'[4]CODE GV'!J392</f>
        <v>ThS.</v>
      </c>
      <c r="AE401" s="282" t="str">
        <f>'[4]CODE GV'!K392</f>
        <v>10</v>
      </c>
      <c r="AF401" s="282" t="e">
        <f>'[4]CODE GV'!L392</f>
        <v>#REF!</v>
      </c>
      <c r="AG401" s="282" t="e">
        <f>'[4]CODE GV'!M392</f>
        <v>#REF!</v>
      </c>
      <c r="AH401" s="282" t="str">
        <f>'[4]CODE GV'!N392</f>
        <v>0914.102.518</v>
      </c>
      <c r="AI401" s="280">
        <f>'[5]CODE GV'!O392</f>
        <v>0</v>
      </c>
    </row>
    <row r="402" spans="21:35" ht="15">
      <c r="U402" s="281" t="str">
        <f>'[4]CODE GV'!A393</f>
        <v>GV THỈNH GIẢNG</v>
      </c>
      <c r="V402" s="281">
        <f>'[4]CODE GV'!B393</f>
        <v>40</v>
      </c>
      <c r="W402" s="281" t="str">
        <f>'[4]CODE GV'!C393</f>
        <v>tranvantau</v>
      </c>
      <c r="X402" s="281" t="str">
        <f>'[4]CODE GV'!D393</f>
        <v>Trần Văn</v>
      </c>
      <c r="Y402" s="281" t="str">
        <f>'[4]CODE GV'!E393</f>
        <v>Tàu</v>
      </c>
      <c r="Z402" s="281" t="str">
        <f>'[4]CODE GV'!F393</f>
        <v>Tàu</v>
      </c>
      <c r="AA402" s="281">
        <f>'[4]CODE GV'!G393</f>
        <v>1</v>
      </c>
      <c r="AB402" s="281" t="str">
        <f>'[4]CODE GV'!H393</f>
        <v>tt hcm</v>
      </c>
      <c r="AC402" s="281" t="e">
        <f>'[4]CODE GV'!I393</f>
        <v>#REF!</v>
      </c>
      <c r="AD402" s="282" t="e">
        <f>'[4]CODE GV'!J393</f>
        <v>#REF!</v>
      </c>
      <c r="AE402" s="282" t="str">
        <f>'[4]CODE GV'!K393</f>
        <v>11</v>
      </c>
      <c r="AF402" s="282" t="str">
        <f>'[4]CODE GV'!L393</f>
        <v>ĐH PHÚ YÊN</v>
      </c>
      <c r="AG402" s="282" t="e">
        <f>'[4]CODE GV'!M393</f>
        <v>#REF!</v>
      </c>
      <c r="AH402" s="282" t="str">
        <f>'[4]CODE GV'!N393</f>
        <v>0905.360.797</v>
      </c>
      <c r="AI402" s="280">
        <f>'[5]CODE GV'!O393</f>
        <v>0</v>
      </c>
    </row>
    <row r="403" spans="21:35" ht="15">
      <c r="U403" s="281" t="str">
        <f>'[4]CODE GV'!A394</f>
        <v>GV THỈNH GIẢNG</v>
      </c>
      <c r="V403" s="281">
        <f>'[4]CODE GV'!B394</f>
        <v>41</v>
      </c>
      <c r="W403" s="281" t="str">
        <f>'[4]CODE GV'!C394</f>
        <v>lengocthach</v>
      </c>
      <c r="X403" s="281" t="str">
        <f>'[4]CODE GV'!D394</f>
        <v>Lê Ngọc</v>
      </c>
      <c r="Y403" s="281" t="str">
        <f>'[4]CODE GV'!E394</f>
        <v>Thạch</v>
      </c>
      <c r="Z403" s="281" t="str">
        <f>'[4]CODE GV'!F394</f>
        <v>Thạch</v>
      </c>
      <c r="AA403" s="281">
        <f>'[4]CODE GV'!G394</f>
        <v>1</v>
      </c>
      <c r="AB403" s="281" t="str">
        <f>'[4]CODE GV'!H394</f>
        <v>toán</v>
      </c>
      <c r="AC403" s="281" t="e">
        <f>'[4]CODE GV'!I394</f>
        <v>#REF!</v>
      </c>
      <c r="AD403" s="282" t="str">
        <f>'[4]CODE GV'!J394</f>
        <v>ThS.</v>
      </c>
      <c r="AE403" s="282" t="e">
        <f>'[4]CODE GV'!K394</f>
        <v>#REF!</v>
      </c>
      <c r="AF403" s="282" t="e">
        <f>'[4]CODE GV'!L394</f>
        <v>#REF!</v>
      </c>
      <c r="AG403" s="282" t="e">
        <f>'[4]CODE GV'!M394</f>
        <v>#REF!</v>
      </c>
      <c r="AH403" s="282" t="str">
        <f>'[4]CODE GV'!N394</f>
        <v>0984.909.514</v>
      </c>
      <c r="AI403" s="280">
        <f>'[5]CODE GV'!O394</f>
        <v>0</v>
      </c>
    </row>
    <row r="404" spans="21:35" ht="15">
      <c r="U404" s="281" t="str">
        <f>'[4]CODE GV'!A395</f>
        <v>GV THỈNH GIẢNG</v>
      </c>
      <c r="V404" s="281">
        <f>'[4]CODE GV'!B395</f>
        <v>42</v>
      </c>
      <c r="W404" s="281" t="str">
        <f>'[4]CODE GV'!C395</f>
        <v>tranvantham</v>
      </c>
      <c r="X404" s="281" t="str">
        <f>'[4]CODE GV'!D395</f>
        <v>Trần Văn</v>
      </c>
      <c r="Y404" s="281" t="str">
        <f>'[4]CODE GV'!E395</f>
        <v>Thắm</v>
      </c>
      <c r="Z404" s="281" t="str">
        <f>'[4]CODE GV'!F395</f>
        <v>Thắm</v>
      </c>
      <c r="AA404" s="281">
        <f>'[4]CODE GV'!G395</f>
        <v>1</v>
      </c>
      <c r="AB404" s="281" t="str">
        <f>'[4]CODE GV'!H395</f>
        <v>hóa</v>
      </c>
      <c r="AC404" s="281" t="e">
        <f>'[4]CODE GV'!I395</f>
        <v>#REF!</v>
      </c>
      <c r="AD404" s="282" t="e">
        <f>'[4]CODE GV'!J395</f>
        <v>#REF!</v>
      </c>
      <c r="AE404" s="282" t="e">
        <f>'[4]CODE GV'!K395</f>
        <v>#REF!</v>
      </c>
      <c r="AF404" s="282" t="e">
        <f>'[4]CODE GV'!L395</f>
        <v>#REF!</v>
      </c>
      <c r="AG404" s="282" t="e">
        <f>'[4]CODE GV'!M395</f>
        <v>#REF!</v>
      </c>
      <c r="AH404" s="282" t="str">
        <f>'[4]CODE GV'!N395</f>
        <v>0905.512.155</v>
      </c>
      <c r="AI404" s="280">
        <f>'[5]CODE GV'!O395</f>
        <v>0</v>
      </c>
    </row>
    <row r="405" spans="21:35" ht="15">
      <c r="U405" s="281" t="str">
        <f>'[4]CODE GV'!A396</f>
        <v>GV THỈNH GIẢNG</v>
      </c>
      <c r="V405" s="281">
        <f>'[4]CODE GV'!B396</f>
        <v>43</v>
      </c>
      <c r="W405" s="281" t="str">
        <f>'[4]CODE GV'!C396</f>
        <v>doanvietthang</v>
      </c>
      <c r="X405" s="281" t="str">
        <f>'[4]CODE GV'!D396</f>
        <v>Đoàn Việt</v>
      </c>
      <c r="Y405" s="281" t="str">
        <f>'[4]CODE GV'!E396</f>
        <v>Thăng</v>
      </c>
      <c r="Z405" s="281" t="str">
        <f>'[4]CODE GV'!F396</f>
        <v>Thăng</v>
      </c>
      <c r="AA405" s="281">
        <f>'[4]CODE GV'!G396</f>
        <v>1</v>
      </c>
      <c r="AB405" s="281" t="str">
        <f>'[4]CODE GV'!H396</f>
        <v>hóa</v>
      </c>
      <c r="AC405" s="281" t="e">
        <f>'[4]CODE GV'!I396</f>
        <v>#REF!</v>
      </c>
      <c r="AD405" s="282" t="e">
        <f>'[4]CODE GV'!J396</f>
        <v>#REF!</v>
      </c>
      <c r="AE405" s="282" t="e">
        <f>'[4]CODE GV'!K396</f>
        <v>#REF!</v>
      </c>
      <c r="AF405" s="282" t="e">
        <f>'[4]CODE GV'!L396</f>
        <v>#REF!</v>
      </c>
      <c r="AG405" s="282" t="e">
        <f>'[4]CODE GV'!M396</f>
        <v>#REF!</v>
      </c>
      <c r="AH405" s="282" t="e">
        <f>'[4]CODE GV'!N396</f>
        <v>#REF!</v>
      </c>
      <c r="AI405" s="280">
        <f>'[5]CODE GV'!O396</f>
        <v>0</v>
      </c>
    </row>
    <row r="406" spans="21:35" ht="15">
      <c r="U406" s="281" t="str">
        <f>'[4]CODE GV'!A397</f>
        <v>GV THỈNH GIẢNG</v>
      </c>
      <c r="V406" s="281">
        <f>'[4]CODE GV'!B397</f>
        <v>44</v>
      </c>
      <c r="W406" s="281" t="str">
        <f>'[4]CODE GV'!C397</f>
        <v>duongducthang</v>
      </c>
      <c r="X406" s="281" t="str">
        <f>'[4]CODE GV'!D397</f>
        <v>Dương Đức</v>
      </c>
      <c r="Y406" s="281" t="str">
        <f>'[4]CODE GV'!E397</f>
        <v>Thắng</v>
      </c>
      <c r="Z406" s="281" t="str">
        <f>'[4]CODE GV'!F397</f>
        <v>Đ.Thắng</v>
      </c>
      <c r="AA406" s="281">
        <f>'[4]CODE GV'!G397</f>
        <v>1</v>
      </c>
      <c r="AB406" s="281" t="str">
        <f>'[4]CODE GV'!H397</f>
        <v>ctn</v>
      </c>
      <c r="AC406" s="281" t="e">
        <f>'[4]CODE GV'!I397</f>
        <v>#REF!</v>
      </c>
      <c r="AD406" s="282" t="e">
        <f>'[4]CODE GV'!J397</f>
        <v>#REF!</v>
      </c>
      <c r="AE406" s="282" t="e">
        <f>'[4]CODE GV'!K397</f>
        <v>#REF!</v>
      </c>
      <c r="AF406" s="282" t="e">
        <f>'[4]CODE GV'!L397</f>
        <v>#REF!</v>
      </c>
      <c r="AG406" s="282" t="e">
        <f>'[4]CODE GV'!M397</f>
        <v>#REF!</v>
      </c>
      <c r="AH406" s="282" t="e">
        <f>'[4]CODE GV'!N397</f>
        <v>#REF!</v>
      </c>
      <c r="AI406" s="280">
        <f>'[5]CODE GV'!O397</f>
        <v>0</v>
      </c>
    </row>
    <row r="407" spans="21:35" ht="15">
      <c r="U407" s="281" t="str">
        <f>'[4]CODE GV'!A398</f>
        <v>GV THỈNH GIẢNG</v>
      </c>
      <c r="V407" s="281">
        <f>'[4]CODE GV'!B398</f>
        <v>45</v>
      </c>
      <c r="W407" s="281" t="str">
        <f>'[4]CODE GV'!C398</f>
        <v>nguyentrungthanh</v>
      </c>
      <c r="X407" s="281" t="str">
        <f>'[4]CODE GV'!D398</f>
        <v>Nguyễn Trung</v>
      </c>
      <c r="Y407" s="281" t="str">
        <f>'[4]CODE GV'!E398</f>
        <v>Thành</v>
      </c>
      <c r="Z407" s="281" t="str">
        <f>'[4]CODE GV'!F398</f>
        <v>Tr.Thành</v>
      </c>
      <c r="AA407" s="281">
        <f>'[4]CODE GV'!G398</f>
        <v>1</v>
      </c>
      <c r="AB407" s="281" t="e">
        <f>'[4]CODE GV'!H398</f>
        <v>#REF!</v>
      </c>
      <c r="AC407" s="281" t="e">
        <f>'[4]CODE GV'!I398</f>
        <v>#REF!</v>
      </c>
      <c r="AD407" s="282" t="e">
        <f>'[4]CODE GV'!J398</f>
        <v>#REF!</v>
      </c>
      <c r="AE407" s="282" t="e">
        <f>'[4]CODE GV'!K398</f>
        <v>#REF!</v>
      </c>
      <c r="AF407" s="282" t="str">
        <f>'[4]CODE GV'!L398</f>
        <v>HVIỆN NGÂN HÀNG</v>
      </c>
      <c r="AG407" s="282" t="e">
        <f>'[4]CODE GV'!M398</f>
        <v>#REF!</v>
      </c>
      <c r="AH407" s="282" t="e">
        <f>'[4]CODE GV'!N398</f>
        <v>#REF!</v>
      </c>
      <c r="AI407" s="280">
        <f>'[5]CODE GV'!O398</f>
        <v>0</v>
      </c>
    </row>
    <row r="408" spans="21:35" ht="15">
      <c r="U408" s="281" t="str">
        <f>'[4]CODE GV'!A399</f>
        <v>GV THỈNH GIẢNG</v>
      </c>
      <c r="V408" s="281">
        <f>'[4]CODE GV'!B399</f>
        <v>46</v>
      </c>
      <c r="W408" s="281" t="str">
        <f>'[4]CODE GV'!C399</f>
        <v>tonnuphuongthao</v>
      </c>
      <c r="X408" s="281" t="str">
        <f>'[4]CODE GV'!D399</f>
        <v>Tôn Nữ Phương</v>
      </c>
      <c r="Y408" s="281" t="str">
        <f>'[4]CODE GV'!E399</f>
        <v>Thảo</v>
      </c>
      <c r="Z408" s="281" t="str">
        <f>'[4]CODE GV'!F399</f>
        <v>TNP.Thảo</v>
      </c>
      <c r="AA408" s="281">
        <f>'[4]CODE GV'!G399</f>
        <v>1</v>
      </c>
      <c r="AB408" s="281" t="str">
        <f>'[4]CODE GV'!H399</f>
        <v>anh văn</v>
      </c>
      <c r="AC408" s="281" t="e">
        <f>'[4]CODE GV'!I399</f>
        <v>#REF!</v>
      </c>
      <c r="AD408" s="282" t="e">
        <f>'[4]CODE GV'!J399</f>
        <v>#REF!</v>
      </c>
      <c r="AE408" s="282" t="str">
        <f>'[4]CODE GV'!K399</f>
        <v>12</v>
      </c>
      <c r="AF408" s="282" t="e">
        <f>'[4]CODE GV'!L399</f>
        <v>#REF!</v>
      </c>
      <c r="AG408" s="282" t="e">
        <f>'[4]CODE GV'!M399</f>
        <v>#REF!</v>
      </c>
      <c r="AH408" s="282" t="str">
        <f>'[4]CODE GV'!N399</f>
        <v>0905822087</v>
      </c>
      <c r="AI408" s="280">
        <f>'[5]CODE GV'!O399</f>
        <v>0</v>
      </c>
    </row>
    <row r="409" spans="21:35" ht="15">
      <c r="U409" s="281" t="str">
        <f>'[4]CODE GV'!A400</f>
        <v>GV THỈNH GIẢNG</v>
      </c>
      <c r="V409" s="281">
        <f>'[4]CODE GV'!B400</f>
        <v>47</v>
      </c>
      <c r="W409" s="281" t="str">
        <f>'[4]CODE GV'!C400</f>
        <v>tranvinhthien</v>
      </c>
      <c r="X409" s="281" t="str">
        <f>'[4]CODE GV'!D400</f>
        <v>Trần Vĩnh</v>
      </c>
      <c r="Y409" s="281" t="str">
        <f>'[4]CODE GV'!E400</f>
        <v>Thiện</v>
      </c>
      <c r="Z409" s="281" t="str">
        <f>'[4]CODE GV'!F400</f>
        <v>Thiện</v>
      </c>
      <c r="AA409" s="281">
        <f>'[4]CODE GV'!G400</f>
        <v>1</v>
      </c>
      <c r="AB409" s="281" t="str">
        <f>'[4]CODE GV'!H400</f>
        <v>hóa</v>
      </c>
      <c r="AC409" s="281" t="e">
        <f>'[4]CODE GV'!I400</f>
        <v>#REF!</v>
      </c>
      <c r="AD409" s="282" t="str">
        <f>'[4]CODE GV'!J400</f>
        <v>ThS.</v>
      </c>
      <c r="AE409" s="282" t="e">
        <f>'[4]CODE GV'!K400</f>
        <v>#REF!</v>
      </c>
      <c r="AF409" s="282" t="e">
        <f>'[4]CODE GV'!L400</f>
        <v>#REF!</v>
      </c>
      <c r="AG409" s="282" t="e">
        <f>'[4]CODE GV'!M400</f>
        <v>#REF!</v>
      </c>
      <c r="AH409" s="282" t="str">
        <f>'[4]CODE GV'!N400</f>
        <v>0983.303.370</v>
      </c>
      <c r="AI409" s="280">
        <f>'[5]CODE GV'!O400</f>
        <v>0</v>
      </c>
    </row>
    <row r="410" spans="21:35" ht="15">
      <c r="U410" s="281" t="str">
        <f>'[4]CODE GV'!A401</f>
        <v>GV THỈNH GIẢNG</v>
      </c>
      <c r="V410" s="281">
        <f>'[4]CODE GV'!B401</f>
        <v>48</v>
      </c>
      <c r="W410" s="281" t="str">
        <f>'[4]CODE GV'!C401</f>
        <v>nguyenquangthinh</v>
      </c>
      <c r="X410" s="281" t="str">
        <f>'[4]CODE GV'!D401</f>
        <v>Nguyễn Quang </v>
      </c>
      <c r="Y410" s="281" t="str">
        <f>'[4]CODE GV'!E401</f>
        <v>Thịnh</v>
      </c>
      <c r="Z410" s="281" t="str">
        <f>'[4]CODE GV'!F401</f>
        <v>Q.Thịnh</v>
      </c>
      <c r="AA410" s="281">
        <f>'[4]CODE GV'!G401</f>
        <v>1</v>
      </c>
      <c r="AB410" s="281" t="str">
        <f>'[4]CODE GV'!H401</f>
        <v>thể dục</v>
      </c>
      <c r="AC410" s="281" t="e">
        <f>'[4]CODE GV'!I401</f>
        <v>#REF!</v>
      </c>
      <c r="AD410" s="282" t="e">
        <f>'[4]CODE GV'!J401</f>
        <v>#REF!</v>
      </c>
      <c r="AE410" s="282" t="e">
        <f>'[4]CODE GV'!K401</f>
        <v>#REF!</v>
      </c>
      <c r="AF410" s="282" t="e">
        <f>'[4]CODE GV'!L401</f>
        <v>#REF!</v>
      </c>
      <c r="AG410" s="282" t="e">
        <f>'[4]CODE GV'!M401</f>
        <v>#REF!</v>
      </c>
      <c r="AH410" s="282" t="str">
        <f>'[4]CODE GV'!N401</f>
        <v>0986.648.487</v>
      </c>
      <c r="AI410" s="280">
        <f>'[5]CODE GV'!O401</f>
        <v>0</v>
      </c>
    </row>
    <row r="411" spans="21:35" ht="15">
      <c r="U411" s="281" t="str">
        <f>'[4]CODE GV'!A402</f>
        <v>GV THỈNH GIẢNG</v>
      </c>
      <c r="V411" s="281">
        <f>'[4]CODE GV'!B402</f>
        <v>49</v>
      </c>
      <c r="W411" s="281" t="str">
        <f>'[4]CODE GV'!C402</f>
        <v>letanthinh</v>
      </c>
      <c r="X411" s="281" t="str">
        <f>'[4]CODE GV'!D402</f>
        <v>Lê Tấn</v>
      </c>
      <c r="Y411" s="281" t="str">
        <f>'[4]CODE GV'!E402</f>
        <v>Thịnh</v>
      </c>
      <c r="Z411" s="281" t="str">
        <f>'[4]CODE GV'!F402</f>
        <v>T.Thịnh</v>
      </c>
      <c r="AA411" s="281">
        <f>'[4]CODE GV'!G402</f>
        <v>1</v>
      </c>
      <c r="AB411" s="281" t="str">
        <f>'[4]CODE GV'!H402</f>
        <v>thể dục</v>
      </c>
      <c r="AC411" s="281" t="e">
        <f>'[4]CODE GV'!I402</f>
        <v>#REF!</v>
      </c>
      <c r="AD411" s="282" t="e">
        <f>'[4]CODE GV'!J402</f>
        <v>#REF!</v>
      </c>
      <c r="AE411" s="282" t="e">
        <f>'[4]CODE GV'!K402</f>
        <v>#REF!</v>
      </c>
      <c r="AF411" s="282" t="e">
        <f>'[4]CODE GV'!L402</f>
        <v>#REF!</v>
      </c>
      <c r="AG411" s="282" t="e">
        <f>'[4]CODE GV'!M402</f>
        <v>#REF!</v>
      </c>
      <c r="AH411" s="282" t="str">
        <f>'[4]CODE GV'!N402</f>
        <v>0974.170.697</v>
      </c>
      <c r="AI411" s="280">
        <f>'[5]CODE GV'!O402</f>
        <v>0</v>
      </c>
    </row>
    <row r="412" spans="21:35" ht="15">
      <c r="U412" s="281" t="str">
        <f>'[4]CODE GV'!A403</f>
        <v>GV THỈNH GIẢNG</v>
      </c>
      <c r="V412" s="281">
        <f>'[4]CODE GV'!B403</f>
        <v>50</v>
      </c>
      <c r="W412" s="281" t="str">
        <f>'[4]CODE GV'!C403</f>
        <v>phamngoctho</v>
      </c>
      <c r="X412" s="281" t="str">
        <f>'[4]CODE GV'!D403</f>
        <v>Phạm Ngọc</v>
      </c>
      <c r="Y412" s="281" t="str">
        <f>'[4]CODE GV'!E403</f>
        <v>Thơ</v>
      </c>
      <c r="Z412" s="281" t="str">
        <f>'[4]CODE GV'!F403</f>
        <v>Thơ</v>
      </c>
      <c r="AA412" s="281">
        <f>'[4]CODE GV'!G403</f>
        <v>1</v>
      </c>
      <c r="AB412" s="281" t="str">
        <f>'[4]CODE GV'!H403</f>
        <v>lý</v>
      </c>
      <c r="AC412" s="281" t="str">
        <f>'[4]CODE GV'!I403</f>
        <v>Thạc sỹ</v>
      </c>
      <c r="AD412" s="282" t="str">
        <f>'[4]CODE GV'!J403</f>
        <v>ThS.</v>
      </c>
      <c r="AE412" s="282" t="e">
        <f>'[4]CODE GV'!K403</f>
        <v>#REF!</v>
      </c>
      <c r="AF412" s="282" t="e">
        <f>'[4]CODE GV'!L403</f>
        <v>#REF!</v>
      </c>
      <c r="AG412" s="282" t="e">
        <f>'[4]CODE GV'!M403</f>
        <v>#REF!</v>
      </c>
      <c r="AH412" s="282" t="str">
        <f>'[4]CODE GV'!N403</f>
        <v>0914.187.578</v>
      </c>
      <c r="AI412" s="280">
        <f>'[5]CODE GV'!O403</f>
        <v>0</v>
      </c>
    </row>
    <row r="413" spans="21:35" ht="15">
      <c r="U413" s="281" t="str">
        <f>'[4]CODE GV'!A404</f>
        <v>GV THỈNH GIẢNG</v>
      </c>
      <c r="V413" s="281">
        <f>'[4]CODE GV'!B404</f>
        <v>51</v>
      </c>
      <c r="W413" s="281" t="str">
        <f>'[4]CODE GV'!C404</f>
        <v>doanthianhthoa</v>
      </c>
      <c r="X413" s="281" t="str">
        <f>'[4]CODE GV'!D404</f>
        <v>Đoàn Thị Anh</v>
      </c>
      <c r="Y413" s="281" t="str">
        <f>'[4]CODE GV'!E404</f>
        <v>Thoa</v>
      </c>
      <c r="Z413" s="281" t="str">
        <f>'[4]CODE GV'!F404</f>
        <v>A.Thoa</v>
      </c>
      <c r="AA413" s="281">
        <f>'[4]CODE GV'!G404</f>
        <v>1</v>
      </c>
      <c r="AB413" s="281" t="str">
        <f>'[4]CODE GV'!H404</f>
        <v>anh văn</v>
      </c>
      <c r="AC413" s="281" t="e">
        <f>'[4]CODE GV'!I404</f>
        <v>#REF!</v>
      </c>
      <c r="AD413" s="282" t="e">
        <f>'[4]CODE GV'!J404</f>
        <v>#REF!</v>
      </c>
      <c r="AE413" s="282" t="e">
        <f>'[4]CODE GV'!K404</f>
        <v>#REF!</v>
      </c>
      <c r="AF413" s="282" t="e">
        <f>'[4]CODE GV'!L404</f>
        <v>#REF!</v>
      </c>
      <c r="AG413" s="282" t="e">
        <f>'[4]CODE GV'!M404</f>
        <v>#REF!</v>
      </c>
      <c r="AH413" s="282" t="str">
        <f>'[4]CODE GV'!N404</f>
        <v>0914.110.952</v>
      </c>
      <c r="AI413" s="280">
        <f>'[5]CODE GV'!O404</f>
        <v>0</v>
      </c>
    </row>
    <row r="414" spans="21:35" ht="15">
      <c r="U414" s="281" t="str">
        <f>'[4]CODE GV'!A405</f>
        <v>GV THỈNH GIẢNG</v>
      </c>
      <c r="V414" s="281">
        <f>'[4]CODE GV'!B405</f>
        <v>52</v>
      </c>
      <c r="W414" s="281" t="str">
        <f>'[4]CODE GV'!C405</f>
        <v>leducthoang</v>
      </c>
      <c r="X414" s="281" t="str">
        <f>'[4]CODE GV'!D405</f>
        <v>Lê Đức</v>
      </c>
      <c r="Y414" s="281" t="str">
        <f>'[4]CODE GV'!E405</f>
        <v>Thoang</v>
      </c>
      <c r="Z414" s="281" t="str">
        <f>'[4]CODE GV'!F405</f>
        <v>Thoang</v>
      </c>
      <c r="AA414" s="281">
        <f>'[4]CODE GV'!G405</f>
        <v>1</v>
      </c>
      <c r="AB414" s="281" t="str">
        <f>'[4]CODE GV'!H405</f>
        <v>toán</v>
      </c>
      <c r="AC414" s="281" t="e">
        <f>'[4]CODE GV'!I405</f>
        <v>#REF!</v>
      </c>
      <c r="AD414" s="282" t="str">
        <f>'[4]CODE GV'!J405</f>
        <v>TS.</v>
      </c>
      <c r="AE414" s="282" t="str">
        <f>'[4]CODE GV'!K405</f>
        <v>13</v>
      </c>
      <c r="AF414" s="282" t="e">
        <f>'[4]CODE GV'!L405</f>
        <v>#REF!</v>
      </c>
      <c r="AG414" s="282" t="e">
        <f>'[4]CODE GV'!M405</f>
        <v>#REF!</v>
      </c>
      <c r="AH414" s="282" t="str">
        <f>'[4]CODE GV'!N405</f>
        <v>0914.683.395</v>
      </c>
      <c r="AI414" s="280">
        <f>'[5]CODE GV'!O405</f>
        <v>0</v>
      </c>
    </row>
    <row r="415" spans="21:35" ht="15">
      <c r="U415" s="281" t="str">
        <f>'[4]CODE GV'!A406</f>
        <v>GV THỈNH GIẢNG</v>
      </c>
      <c r="V415" s="281">
        <f>'[4]CODE GV'!B406</f>
        <v>53</v>
      </c>
      <c r="W415" s="281" t="str">
        <f>'[4]CODE GV'!C406</f>
        <v>votathong</v>
      </c>
      <c r="X415" s="281" t="str">
        <f>'[4]CODE GV'!D406</f>
        <v>Võ Tá</v>
      </c>
      <c r="Y415" s="281" t="str">
        <f>'[4]CODE GV'!E406</f>
        <v>Thông</v>
      </c>
      <c r="Z415" s="281" t="str">
        <f>'[4]CODE GV'!F406</f>
        <v>Thông</v>
      </c>
      <c r="AA415" s="281">
        <f>'[4]CODE GV'!G406</f>
        <v>1</v>
      </c>
      <c r="AB415" s="281" t="str">
        <f>'[4]CODE GV'!H406</f>
        <v>toán</v>
      </c>
      <c r="AC415" s="281" t="e">
        <f>'[4]CODE GV'!I406</f>
        <v>#REF!</v>
      </c>
      <c r="AD415" s="282" t="e">
        <f>'[4]CODE GV'!J406</f>
        <v>#REF!</v>
      </c>
      <c r="AE415" s="282" t="e">
        <f>'[4]CODE GV'!K406</f>
        <v>#REF!</v>
      </c>
      <c r="AF415" s="282" t="e">
        <f>'[4]CODE GV'!L406</f>
        <v>#REF!</v>
      </c>
      <c r="AG415" s="282" t="e">
        <f>'[4]CODE GV'!M406</f>
        <v>#REF!</v>
      </c>
      <c r="AH415" s="282" t="str">
        <f>'[4]CODE GV'!N406</f>
        <v>0903.569.686</v>
      </c>
      <c r="AI415" s="280">
        <f>'[5]CODE GV'!O406</f>
        <v>0</v>
      </c>
    </row>
    <row r="416" spans="21:35" ht="15">
      <c r="U416" s="281" t="str">
        <f>'[4]CODE GV'!A407</f>
        <v>GV THỈNH GIẢNG</v>
      </c>
      <c r="V416" s="281">
        <f>'[4]CODE GV'!B407</f>
        <v>54</v>
      </c>
      <c r="W416" s="281" t="str">
        <f>'[4]CODE GV'!C407</f>
        <v>luongtanthu</v>
      </c>
      <c r="X416" s="281" t="str">
        <f>'[4]CODE GV'!D407</f>
        <v>Lương Tấn</v>
      </c>
      <c r="Y416" s="281" t="str">
        <f>'[4]CODE GV'!E407</f>
        <v>Thu</v>
      </c>
      <c r="Z416" s="281" t="str">
        <f>'[4]CODE GV'!F407</f>
        <v>T.Thu</v>
      </c>
      <c r="AA416" s="281">
        <f>'[4]CODE GV'!G407</f>
        <v>1</v>
      </c>
      <c r="AB416" s="281" t="str">
        <f>'[4]CODE GV'!H407</f>
        <v>kế toán</v>
      </c>
      <c r="AC416" s="281" t="e">
        <f>'[4]CODE GV'!I407</f>
        <v>#REF!</v>
      </c>
      <c r="AD416" s="282" t="str">
        <f>'[4]CODE GV'!J407</f>
        <v>ThS.</v>
      </c>
      <c r="AE416" s="282" t="e">
        <f>'[4]CODE GV'!K407</f>
        <v>#REF!</v>
      </c>
      <c r="AF416" s="282" t="e">
        <f>'[4]CODE GV'!L407</f>
        <v>#REF!</v>
      </c>
      <c r="AG416" s="282" t="e">
        <f>'[4]CODE GV'!M407</f>
        <v>#REF!</v>
      </c>
      <c r="AH416" s="282" t="str">
        <f>'[4]CODE GV'!N407</f>
        <v>0913.827.560</v>
      </c>
      <c r="AI416" s="280">
        <f>'[5]CODE GV'!O407</f>
        <v>0</v>
      </c>
    </row>
    <row r="417" spans="21:35" ht="15">
      <c r="U417" s="281" t="str">
        <f>'[4]CODE GV'!A408</f>
        <v>GV THỈNH GIẢNG</v>
      </c>
      <c r="V417" s="281">
        <f>'[4]CODE GV'!B408</f>
        <v>55</v>
      </c>
      <c r="W417" s="281" t="str">
        <f>'[4]CODE GV'!C408</f>
        <v>nguyenlediemthuy</v>
      </c>
      <c r="X417" s="281" t="str">
        <f>'[4]CODE GV'!D408</f>
        <v>Nguyễn Lê Diễm</v>
      </c>
      <c r="Y417" s="281" t="str">
        <f>'[4]CODE GV'!E408</f>
        <v>Thúy</v>
      </c>
      <c r="Z417" s="281" t="str">
        <f>'[4]CODE GV'!F408</f>
        <v>Thúy</v>
      </c>
      <c r="AA417" s="281">
        <f>'[4]CODE GV'!G408</f>
        <v>1</v>
      </c>
      <c r="AB417" s="281" t="str">
        <f>'[4]CODE GV'!H408</f>
        <v>kế toán</v>
      </c>
      <c r="AC417" s="281" t="e">
        <f>'[4]CODE GV'!I408</f>
        <v>#REF!</v>
      </c>
      <c r="AD417" s="282" t="e">
        <f>'[4]CODE GV'!J408</f>
        <v>#REF!</v>
      </c>
      <c r="AE417" s="282" t="e">
        <f>'[4]CODE GV'!K408</f>
        <v>#REF!</v>
      </c>
      <c r="AF417" s="282" t="e">
        <f>'[4]CODE GV'!L408</f>
        <v>#REF!</v>
      </c>
      <c r="AG417" s="282" t="e">
        <f>'[4]CODE GV'!M408</f>
        <v>#REF!</v>
      </c>
      <c r="AH417" s="282" t="e">
        <f>'[4]CODE GV'!N408</f>
        <v>#REF!</v>
      </c>
      <c r="AI417" s="280">
        <f>'[5]CODE GV'!O408</f>
        <v>0</v>
      </c>
    </row>
    <row r="418" spans="21:35" ht="15">
      <c r="U418" s="281" t="str">
        <f>'[4]CODE GV'!A409</f>
        <v>GV THỈNH GIẢNG</v>
      </c>
      <c r="V418" s="281">
        <f>'[4]CODE GV'!B409</f>
        <v>56</v>
      </c>
      <c r="W418" s="281" t="str">
        <f>'[4]CODE GV'!C409</f>
        <v>huynhducthuy</v>
      </c>
      <c r="X418" s="281" t="str">
        <f>'[4]CODE GV'!D409</f>
        <v>Huỳnh Đức</v>
      </c>
      <c r="Y418" s="281" t="str">
        <f>'[4]CODE GV'!E409</f>
        <v>Thủy</v>
      </c>
      <c r="Z418" s="281" t="str">
        <f>'[4]CODE GV'!F409</f>
        <v>Đ.Thủy</v>
      </c>
      <c r="AA418" s="281">
        <f>'[4]CODE GV'!G409</f>
        <v>1</v>
      </c>
      <c r="AB418" s="281" t="e">
        <f>'[4]CODE GV'!H409</f>
        <v>#REF!</v>
      </c>
      <c r="AC418" s="281" t="e">
        <f>'[4]CODE GV'!I409</f>
        <v>#REF!</v>
      </c>
      <c r="AD418" s="282" t="e">
        <f>'[4]CODE GV'!J409</f>
        <v>#REF!</v>
      </c>
      <c r="AE418" s="282" t="e">
        <f>'[4]CODE GV'!K409</f>
        <v>#REF!</v>
      </c>
      <c r="AF418" s="282" t="e">
        <f>'[4]CODE GV'!L409</f>
        <v>#REF!</v>
      </c>
      <c r="AG418" s="282" t="e">
        <f>'[4]CODE GV'!M409</f>
        <v>#REF!</v>
      </c>
      <c r="AH418" s="282" t="e">
        <f>'[4]CODE GV'!N409</f>
        <v>#REF!</v>
      </c>
      <c r="AI418" s="280">
        <f>'[5]CODE GV'!O409</f>
        <v>0</v>
      </c>
    </row>
    <row r="419" spans="21:35" ht="15">
      <c r="U419" s="281" t="str">
        <f>'[4]CODE GV'!A410</f>
        <v>GV THỈNH GIẢNG</v>
      </c>
      <c r="V419" s="281">
        <f>'[4]CODE GV'!B410</f>
        <v>57</v>
      </c>
      <c r="W419" s="281" t="str">
        <f>'[4]CODE GV'!C410</f>
        <v>dothitien</v>
      </c>
      <c r="X419" s="281" t="str">
        <f>'[4]CODE GV'!D410</f>
        <v>Đỗ Thị </v>
      </c>
      <c r="Y419" s="281" t="str">
        <f>'[4]CODE GV'!E410</f>
        <v>Tiện</v>
      </c>
      <c r="Z419" s="281" t="str">
        <f>'[4]CODE GV'!F410</f>
        <v>Tiện</v>
      </c>
      <c r="AA419" s="281">
        <f>'[4]CODE GV'!G410</f>
        <v>1</v>
      </c>
      <c r="AB419" s="281" t="str">
        <f>'[4]CODE GV'!H410</f>
        <v>kiến trúc</v>
      </c>
      <c r="AC419" s="281" t="e">
        <f>'[4]CODE GV'!I410</f>
        <v>#REF!</v>
      </c>
      <c r="AD419" s="282" t="e">
        <f>'[4]CODE GV'!J410</f>
        <v>#REF!</v>
      </c>
      <c r="AE419" s="282" t="e">
        <f>'[4]CODE GV'!K410</f>
        <v>#REF!</v>
      </c>
      <c r="AF419" s="282" t="e">
        <f>'[4]CODE GV'!L410</f>
        <v>#REF!</v>
      </c>
      <c r="AG419" s="282" t="e">
        <f>'[4]CODE GV'!M410</f>
        <v>#REF!</v>
      </c>
      <c r="AH419" s="282" t="e">
        <f>'[4]CODE GV'!N410</f>
        <v>#REF!</v>
      </c>
      <c r="AI419" s="280">
        <f>'[5]CODE GV'!O410</f>
        <v>0</v>
      </c>
    </row>
    <row r="420" spans="21:35" ht="15">
      <c r="U420" s="281" t="str">
        <f>'[4]CODE GV'!A411</f>
        <v>GV THỈNH GIẢNG</v>
      </c>
      <c r="V420" s="281">
        <f>'[4]CODE GV'!B411</f>
        <v>58</v>
      </c>
      <c r="W420" s="281" t="str">
        <f>'[4]CODE GV'!C411</f>
        <v>tathitrau</v>
      </c>
      <c r="X420" s="281" t="str">
        <f>'[4]CODE GV'!D411</f>
        <v>Tạ Thị</v>
      </c>
      <c r="Y420" s="281" t="str">
        <f>'[4]CODE GV'!E411</f>
        <v>Trầu</v>
      </c>
      <c r="Z420" s="281" t="str">
        <f>'[4]CODE GV'!F411</f>
        <v>Trầu</v>
      </c>
      <c r="AA420" s="281">
        <f>'[4]CODE GV'!G411</f>
        <v>1</v>
      </c>
      <c r="AB420" s="281" t="str">
        <f>'[4]CODE GV'!H411</f>
        <v>xây dựng</v>
      </c>
      <c r="AC420" s="281" t="str">
        <f>'[4]CODE GV'!I411</f>
        <v>Kỹ sư</v>
      </c>
      <c r="AD420" s="282" t="str">
        <f>'[4]CODE GV'!J411</f>
        <v>KS.</v>
      </c>
      <c r="AE420" s="282" t="str">
        <f>'[4]CODE GV'!K411</f>
        <v>14</v>
      </c>
      <c r="AF420" s="282" t="e">
        <f>'[4]CODE GV'!L411</f>
        <v>#REF!</v>
      </c>
      <c r="AG420" s="282" t="e">
        <f>'[4]CODE GV'!M411</f>
        <v>#REF!</v>
      </c>
      <c r="AH420" s="282" t="str">
        <f>'[4]CODE GV'!N411</f>
        <v>0905.041.609</v>
      </c>
      <c r="AI420" s="280">
        <f>'[5]CODE GV'!O411</f>
        <v>0</v>
      </c>
    </row>
    <row r="421" spans="21:35" ht="15">
      <c r="U421" s="281" t="str">
        <f>'[4]CODE GV'!A412</f>
        <v>GV THỈNH GIẢNG</v>
      </c>
      <c r="V421" s="281">
        <f>'[4]CODE GV'!B412</f>
        <v>59</v>
      </c>
      <c r="W421" s="281" t="str">
        <f>'[4]CODE GV'!C412</f>
        <v>vulamtung</v>
      </c>
      <c r="X421" s="281" t="str">
        <f>'[4]CODE GV'!D412</f>
        <v>Vũ Lâm</v>
      </c>
      <c r="Y421" s="281" t="str">
        <f>'[4]CODE GV'!E412</f>
        <v>Tùng</v>
      </c>
      <c r="Z421" s="281" t="str">
        <f>'[4]CODE GV'!F412</f>
        <v>L.Tùng</v>
      </c>
      <c r="AA421" s="281">
        <f>'[4]CODE GV'!G412</f>
        <v>1</v>
      </c>
      <c r="AB421" s="281" t="str">
        <f>'[4]CODE GV'!H412</f>
        <v>lý</v>
      </c>
      <c r="AC421" s="281" t="e">
        <f>'[4]CODE GV'!I412</f>
        <v>#REF!</v>
      </c>
      <c r="AD421" s="282" t="e">
        <f>'[4]CODE GV'!J412</f>
        <v>#REF!</v>
      </c>
      <c r="AE421" s="282" t="e">
        <f>'[4]CODE GV'!K412</f>
        <v>#REF!</v>
      </c>
      <c r="AF421" s="282" t="e">
        <f>'[4]CODE GV'!L412</f>
        <v>#REF!</v>
      </c>
      <c r="AG421" s="282" t="e">
        <f>'[4]CODE GV'!M412</f>
        <v>#REF!</v>
      </c>
      <c r="AH421" s="282" t="str">
        <f>'[4]CODE GV'!N412</f>
        <v>0935.653.824</v>
      </c>
      <c r="AI421" s="280">
        <f>'[5]CODE GV'!O412</f>
        <v>0</v>
      </c>
    </row>
    <row r="422" spans="21:35" ht="15">
      <c r="U422" s="281" t="str">
        <f>'[4]CODE GV'!A413</f>
        <v>GV THỈNH GIẢNG</v>
      </c>
      <c r="V422" s="281">
        <f>'[4]CODE GV'!B413</f>
        <v>60</v>
      </c>
      <c r="W422" s="281" t="str">
        <f>'[4]CODE GV'!C413</f>
        <v>tongthity</v>
      </c>
      <c r="X422" s="281" t="str">
        <f>'[4]CODE GV'!D413</f>
        <v>Tống Thị</v>
      </c>
      <c r="Y422" s="281" t="str">
        <f>'[4]CODE GV'!E413</f>
        <v>Tỵ</v>
      </c>
      <c r="Z422" s="281" t="str">
        <f>'[4]CODE GV'!F413</f>
        <v>Tỵ(TG)</v>
      </c>
      <c r="AA422" s="281">
        <f>'[4]CODE GV'!G413</f>
        <v>1</v>
      </c>
      <c r="AB422" s="281" t="str">
        <f>'[4]CODE GV'!H413</f>
        <v>trắc địa</v>
      </c>
      <c r="AC422" s="281" t="e">
        <f>'[4]CODE GV'!I413</f>
        <v>#REF!</v>
      </c>
      <c r="AD422" s="282" t="e">
        <f>'[4]CODE GV'!J413</f>
        <v>#REF!</v>
      </c>
      <c r="AE422" s="282" t="e">
        <f>'[4]CODE GV'!K413</f>
        <v>#REF!</v>
      </c>
      <c r="AF422" s="282" t="e">
        <f>'[4]CODE GV'!L413</f>
        <v>#REF!</v>
      </c>
      <c r="AG422" s="282" t="e">
        <f>'[4]CODE GV'!M413</f>
        <v>#REF!</v>
      </c>
      <c r="AH422" s="282" t="e">
        <f>'[4]CODE GV'!N413</f>
        <v>#REF!</v>
      </c>
      <c r="AI422" s="280">
        <f>'[5]CODE GV'!O413</f>
        <v>0</v>
      </c>
    </row>
    <row r="423" spans="21:35" ht="15">
      <c r="U423" s="281" t="str">
        <f>'[4]CODE GV'!A414</f>
        <v>GV THỈNH GIẢNG</v>
      </c>
      <c r="V423" s="281">
        <f>'[4]CODE GV'!B414</f>
        <v>61</v>
      </c>
      <c r="W423" s="281" t="str">
        <f>'[4]CODE GV'!C414</f>
        <v>phamvanvan</v>
      </c>
      <c r="X423" s="281" t="str">
        <f>'[4]CODE GV'!D414</f>
        <v>Phạm Văn </v>
      </c>
      <c r="Y423" s="281" t="str">
        <f>'[4]CODE GV'!E414</f>
        <v>Vạn</v>
      </c>
      <c r="Z423" s="281" t="str">
        <f>'[4]CODE GV'!F414</f>
        <v>T.Vạn</v>
      </c>
      <c r="AA423" s="281">
        <f>'[4]CODE GV'!G414</f>
        <v>1</v>
      </c>
      <c r="AB423" s="281" t="str">
        <f>'[4]CODE GV'!H414</f>
        <v>ktxd</v>
      </c>
      <c r="AC423" s="281" t="e">
        <f>'[4]CODE GV'!I414</f>
        <v>#REF!</v>
      </c>
      <c r="AD423" s="282" t="str">
        <f>'[4]CODE GV'!J414</f>
        <v>PGS.TS</v>
      </c>
      <c r="AE423" s="282" t="e">
        <f>'[4]CODE GV'!K414</f>
        <v>#REF!</v>
      </c>
      <c r="AF423" s="282" t="e">
        <f>'[4]CODE GV'!L414</f>
        <v>#REF!</v>
      </c>
      <c r="AG423" s="282" t="e">
        <f>'[4]CODE GV'!M414</f>
        <v>#REF!</v>
      </c>
      <c r="AH423" s="282" t="e">
        <f>'[4]CODE GV'!N414</f>
        <v>#REF!</v>
      </c>
      <c r="AI423" s="280">
        <f>'[5]CODE GV'!O414</f>
        <v>0</v>
      </c>
    </row>
    <row r="424" spans="21:35" ht="15">
      <c r="U424" s="281" t="str">
        <f>'[4]CODE GV'!A415</f>
        <v>GV THỈNH GIẢNG</v>
      </c>
      <c r="V424" s="281">
        <f>'[4]CODE GV'!B415</f>
        <v>62</v>
      </c>
      <c r="W424" s="281" t="str">
        <f>'[4]CODE GV'!C415</f>
        <v>nguuyenvanvien</v>
      </c>
      <c r="X424" s="281" t="str">
        <f>'[4]CODE GV'!D415</f>
        <v>Nguyễn Văn</v>
      </c>
      <c r="Y424" s="281" t="str">
        <f>'[4]CODE GV'!E415</f>
        <v>Viên</v>
      </c>
      <c r="Z424" s="281" t="str">
        <f>'[4]CODE GV'!F415</f>
        <v>N.Viên</v>
      </c>
      <c r="AA424" s="281">
        <f>'[4]CODE GV'!G415</f>
        <v>1</v>
      </c>
      <c r="AB424" s="281" t="str">
        <f>'[4]CODE GV'!H415</f>
        <v>cầu đường</v>
      </c>
      <c r="AC424" s="281" t="e">
        <f>'[4]CODE GV'!I415</f>
        <v>#REF!</v>
      </c>
      <c r="AD424" s="282" t="e">
        <f>'[4]CODE GV'!J415</f>
        <v>#REF!</v>
      </c>
      <c r="AE424" s="282" t="e">
        <f>'[4]CODE GV'!K415</f>
        <v>#REF!</v>
      </c>
      <c r="AF424" s="282" t="e">
        <f>'[4]CODE GV'!L415</f>
        <v>#REF!</v>
      </c>
      <c r="AG424" s="282" t="e">
        <f>'[4]CODE GV'!M415</f>
        <v>#REF!</v>
      </c>
      <c r="AH424" s="282" t="str">
        <f>'[4]CODE GV'!N415</f>
        <v>0913.491.343</v>
      </c>
      <c r="AI424" s="280">
        <f>'[5]CODE GV'!O415</f>
        <v>0</v>
      </c>
    </row>
    <row r="425" spans="21:35" ht="15">
      <c r="U425" s="281" t="str">
        <f>'[4]CODE GV'!A416</f>
        <v>GV THỈNH GIẢNG</v>
      </c>
      <c r="V425" s="281">
        <f>'[4]CODE GV'!B416</f>
        <v>63</v>
      </c>
      <c r="W425" s="281" t="str">
        <f>'[4]CODE GV'!C416</f>
        <v>tranvanvien</v>
      </c>
      <c r="X425" s="281" t="str">
        <f>'[4]CODE GV'!D416</f>
        <v>Trần Văn</v>
      </c>
      <c r="Y425" s="281" t="str">
        <f>'[4]CODE GV'!E416</f>
        <v>Viên</v>
      </c>
      <c r="Z425" s="281" t="str">
        <f>'[4]CODE GV'!F416</f>
        <v>V.Viên</v>
      </c>
      <c r="AA425" s="281">
        <f>'[4]CODE GV'!G416</f>
        <v>1</v>
      </c>
      <c r="AB425" s="281" t="str">
        <f>'[4]CODE GV'!H416</f>
        <v>cầu đường</v>
      </c>
      <c r="AC425" s="281" t="e">
        <f>'[4]CODE GV'!I416</f>
        <v>#REF!</v>
      </c>
      <c r="AD425" s="282" t="e">
        <f>'[4]CODE GV'!J416</f>
        <v>#REF!</v>
      </c>
      <c r="AE425" s="282" t="str">
        <f>'[4]CODE GV'!K416</f>
        <v>15</v>
      </c>
      <c r="AF425" s="282" t="e">
        <f>'[4]CODE GV'!L416</f>
        <v>#REF!</v>
      </c>
      <c r="AG425" s="282" t="e">
        <f>'[4]CODE GV'!M416</f>
        <v>#REF!</v>
      </c>
      <c r="AH425" s="282" t="e">
        <f>'[4]CODE GV'!N416</f>
        <v>#REF!</v>
      </c>
      <c r="AI425" s="280">
        <f>'[5]CODE GV'!O416</f>
        <v>0</v>
      </c>
    </row>
    <row r="426" spans="21:35" ht="15">
      <c r="U426" s="281" t="str">
        <f>'[4]CODE GV'!A417</f>
        <v>GV THỈNH GIẢNG</v>
      </c>
      <c r="V426" s="281">
        <f>'[4]CODE GV'!B417</f>
        <v>64</v>
      </c>
      <c r="W426" s="281" t="str">
        <f>'[4]CODE GV'!C417</f>
        <v>letanxin</v>
      </c>
      <c r="X426" s="281" t="str">
        <f>'[4]CODE GV'!D417</f>
        <v>Lê Tấn</v>
      </c>
      <c r="Y426" s="281" t="str">
        <f>'[4]CODE GV'!E417</f>
        <v>Xin</v>
      </c>
      <c r="Z426" s="281" t="str">
        <f>'[4]CODE GV'!F417</f>
        <v>Xin</v>
      </c>
      <c r="AA426" s="281">
        <f>'[4]CODE GV'!G417</f>
        <v>1</v>
      </c>
      <c r="AB426" s="281" t="str">
        <f>'[4]CODE GV'!H417</f>
        <v>thể dục</v>
      </c>
      <c r="AC426" s="281" t="e">
        <f>'[4]CODE GV'!I417</f>
        <v>#REF!</v>
      </c>
      <c r="AD426" s="282" t="e">
        <f>'[4]CODE GV'!J417</f>
        <v>#REF!</v>
      </c>
      <c r="AE426" s="282" t="e">
        <f>'[4]CODE GV'!K417</f>
        <v>#REF!</v>
      </c>
      <c r="AF426" s="282" t="e">
        <f>'[4]CODE GV'!L417</f>
        <v>#REF!</v>
      </c>
      <c r="AG426" s="282" t="e">
        <f>'[4]CODE GV'!M417</f>
        <v>#REF!</v>
      </c>
      <c r="AH426" s="282" t="str">
        <f>'[4]CODE GV'!N417</f>
        <v>0127.872.9435</v>
      </c>
      <c r="AI426" s="280">
        <f>'[5]CODE GV'!O417</f>
        <v>0</v>
      </c>
    </row>
    <row r="427" spans="21:35" ht="15">
      <c r="U427" s="281" t="str">
        <f>'[4]CODE GV'!A418</f>
        <v>GV THỈNH GIẢNG</v>
      </c>
      <c r="V427" s="281">
        <f>'[4]CODE GV'!B418</f>
        <v>65</v>
      </c>
      <c r="W427" s="281" t="str">
        <f>'[4]CODE GV'!C418</f>
        <v>nguyenthidong</v>
      </c>
      <c r="X427" s="281" t="str">
        <f>'[4]CODE GV'!D418</f>
        <v>Nguyễn Thị</v>
      </c>
      <c r="Y427" s="281" t="str">
        <f>'[4]CODE GV'!E418</f>
        <v>Đông</v>
      </c>
      <c r="Z427" s="281" t="str">
        <f>'[4]CODE GV'!F418</f>
        <v>Đông</v>
      </c>
      <c r="AA427" s="281">
        <f>'[4]CODE GV'!G418</f>
        <v>1</v>
      </c>
      <c r="AB427" s="281" t="str">
        <f>'[4]CODE GV'!H418</f>
        <v>kinh tế học</v>
      </c>
      <c r="AC427" s="281" t="str">
        <f>'[4]CODE GV'!I418</f>
        <v>Thạc sỹ</v>
      </c>
      <c r="AD427" s="282" t="str">
        <f>'[4]CODE GV'!J418</f>
        <v>ThS.</v>
      </c>
      <c r="AE427" s="282" t="e">
        <f>'[4]CODE GV'!K418</f>
        <v>#REF!</v>
      </c>
      <c r="AF427" s="282" t="e">
        <f>'[4]CODE GV'!L418</f>
        <v>#REF!</v>
      </c>
      <c r="AG427" s="282" t="e">
        <f>'[4]CODE GV'!M418</f>
        <v>#REF!</v>
      </c>
      <c r="AH427" s="282" t="str">
        <f>'[4]CODE GV'!N418</f>
        <v>0989.206.010</v>
      </c>
      <c r="AI427" s="280">
        <f>'[5]CODE GV'!O418</f>
        <v>0</v>
      </c>
    </row>
    <row r="428" spans="21:35" ht="15">
      <c r="U428" s="281" t="str">
        <f>'[4]CODE GV'!A419</f>
        <v>GV THỈNH GIẢNG</v>
      </c>
      <c r="V428" s="281">
        <f>'[4]CODE GV'!B419</f>
        <v>66</v>
      </c>
      <c r="W428" s="281" t="str">
        <f>'[4]CODE GV'!C419</f>
        <v>nguyenthidieuhien</v>
      </c>
      <c r="X428" s="281" t="str">
        <f>'[4]CODE GV'!D419</f>
        <v>Nguyễn Thị Diệu</v>
      </c>
      <c r="Y428" s="281" t="str">
        <f>'[4]CODE GV'!E419</f>
        <v>Hiền</v>
      </c>
      <c r="Z428" s="281" t="str">
        <f>'[4]CODE GV'!F419</f>
        <v>Di.Hiền</v>
      </c>
      <c r="AA428" s="281">
        <f>'[4]CODE GV'!G419</f>
        <v>1</v>
      </c>
      <c r="AB428" s="281" t="str">
        <f>'[4]CODE GV'!H419</f>
        <v>GDPL</v>
      </c>
      <c r="AC428" s="281" t="e">
        <f>'[4]CODE GV'!I419</f>
        <v>#REF!</v>
      </c>
      <c r="AD428" s="282" t="e">
        <f>'[4]CODE GV'!J419</f>
        <v>#REF!</v>
      </c>
      <c r="AE428" s="282" t="e">
        <f>'[4]CODE GV'!K419</f>
        <v>#REF!</v>
      </c>
      <c r="AF428" s="282" t="e">
        <f>'[4]CODE GV'!L419</f>
        <v>#REF!</v>
      </c>
      <c r="AG428" s="282" t="e">
        <f>'[4]CODE GV'!M419</f>
        <v>#REF!</v>
      </c>
      <c r="AH428" s="282" t="str">
        <f>'[4]CODE GV'!N419</f>
        <v>0978.509.918</v>
      </c>
      <c r="AI428" s="280">
        <f>'[5]CODE GV'!O419</f>
        <v>0</v>
      </c>
    </row>
    <row r="429" spans="21:35" ht="15">
      <c r="U429" s="281" t="str">
        <f>'[4]CODE GV'!A420</f>
        <v>GV THỈNH GIẢNG</v>
      </c>
      <c r="V429" s="281">
        <f>'[4]CODE GV'!B420</f>
        <v>67</v>
      </c>
      <c r="W429" s="281" t="str">
        <f>'[4]CODE GV'!C420</f>
        <v>nguyenthihien3</v>
      </c>
      <c r="X429" s="281" t="str">
        <f>'[4]CODE GV'!D420</f>
        <v>Nguyễn Thị</v>
      </c>
      <c r="Y429" s="281" t="str">
        <f>'[4]CODE GV'!E420</f>
        <v>Hiền</v>
      </c>
      <c r="Z429" s="281" t="str">
        <f>'[4]CODE GV'!F420</f>
        <v>Hiền3</v>
      </c>
      <c r="AA429" s="281">
        <f>'[4]CODE GV'!G420</f>
        <v>1</v>
      </c>
      <c r="AB429" s="281" t="str">
        <f>'[4]CODE GV'!H420</f>
        <v>TC-TT</v>
      </c>
      <c r="AC429" s="281" t="e">
        <f>'[4]CODE GV'!I420</f>
        <v>#REF!</v>
      </c>
      <c r="AD429" s="282" t="e">
        <f>'[4]CODE GV'!J420</f>
        <v>#REF!</v>
      </c>
      <c r="AE429" s="282" t="e">
        <f>'[4]CODE GV'!K420</f>
        <v>#REF!</v>
      </c>
      <c r="AF429" s="282" t="e">
        <f>'[4]CODE GV'!L420</f>
        <v>#REF!</v>
      </c>
      <c r="AG429" s="282" t="e">
        <f>'[4]CODE GV'!M420</f>
        <v>#REF!</v>
      </c>
      <c r="AH429" s="282" t="e">
        <f>'[4]CODE GV'!N420</f>
        <v>#REF!</v>
      </c>
      <c r="AI429" s="280">
        <f>'[5]CODE GV'!O420</f>
        <v>0</v>
      </c>
    </row>
    <row r="430" spans="21:35" ht="15">
      <c r="U430" s="281" t="str">
        <f>'[4]CODE GV'!A421</f>
        <v>GV THỈNH GIẢNG</v>
      </c>
      <c r="V430" s="281">
        <f>'[4]CODE GV'!B421</f>
        <v>68</v>
      </c>
      <c r="W430" s="281" t="str">
        <f>'[4]CODE GV'!C421</f>
        <v>dinhvandoan</v>
      </c>
      <c r="X430" s="281" t="str">
        <f>'[4]CODE GV'!D421</f>
        <v>Đinh Văn</v>
      </c>
      <c r="Y430" s="281" t="str">
        <f>'[4]CODE GV'!E421</f>
        <v>Đoàn</v>
      </c>
      <c r="Z430" s="281" t="str">
        <f>'[4]CODE GV'!F421</f>
        <v>V.Đoàn</v>
      </c>
      <c r="AA430" s="281">
        <f>'[4]CODE GV'!G421</f>
        <v>1</v>
      </c>
      <c r="AB430" s="281" t="str">
        <f>'[4]CODE GV'!H421</f>
        <v>TTNN-1</v>
      </c>
      <c r="AC430" s="281" t="e">
        <f>'[4]CODE GV'!I421</f>
        <v>#REF!</v>
      </c>
      <c r="AD430" s="282" t="e">
        <f>'[4]CODE GV'!J421</f>
        <v>#REF!</v>
      </c>
      <c r="AE430" s="282" t="e">
        <f>'[4]CODE GV'!K421</f>
        <v>#REF!</v>
      </c>
      <c r="AF430" s="282" t="e">
        <f>'[4]CODE GV'!L421</f>
        <v>#REF!</v>
      </c>
      <c r="AG430" s="282" t="e">
        <f>'[4]CODE GV'!M421</f>
        <v>#REF!</v>
      </c>
      <c r="AH430" s="282" t="e">
        <f>'[4]CODE GV'!N421</f>
        <v>#REF!</v>
      </c>
      <c r="AI430" s="280">
        <f>'[5]CODE GV'!O421</f>
        <v>0</v>
      </c>
    </row>
    <row r="431" spans="21:35" ht="15">
      <c r="U431" s="281" t="str">
        <f>'[4]CODE GV'!A422</f>
        <v>GV THỈNH GIẢNG</v>
      </c>
      <c r="V431" s="281">
        <f>'[4]CODE GV'!B422</f>
        <v>69</v>
      </c>
      <c r="W431" s="281" t="str">
        <f>'[4]CODE GV'!C422</f>
        <v>nguyenledamhanh</v>
      </c>
      <c r="X431" s="281" t="str">
        <f>'[4]CODE GV'!D422</f>
        <v>Nguyễn Lê Đạm</v>
      </c>
      <c r="Y431" s="281" t="str">
        <f>'[4]CODE GV'!E422</f>
        <v>Hạnh</v>
      </c>
      <c r="Z431" s="281" t="str">
        <f>'[4]CODE GV'!F422</f>
        <v>Đ.Hạnh</v>
      </c>
      <c r="AA431" s="281">
        <f>'[4]CODE GV'!G422</f>
        <v>1</v>
      </c>
      <c r="AB431" s="281" t="str">
        <f>'[4]CODE GV'!H422</f>
        <v>anh văn</v>
      </c>
      <c r="AC431" s="281" t="str">
        <f>'[4]CODE GV'!I422</f>
        <v>Cử nhân</v>
      </c>
      <c r="AD431" s="282" t="str">
        <f>'[4]CODE GV'!J422</f>
        <v>CN.</v>
      </c>
      <c r="AE431" s="282" t="e">
        <f>'[4]CODE GV'!K422</f>
        <v>#REF!</v>
      </c>
      <c r="AF431" s="282" t="e">
        <f>'[4]CODE GV'!L422</f>
        <v>#REF!</v>
      </c>
      <c r="AG431" s="282" t="e">
        <f>'[4]CODE GV'!M422</f>
        <v>#REF!</v>
      </c>
      <c r="AH431" s="282" t="e">
        <f>'[4]CODE GV'!N422</f>
        <v>#REF!</v>
      </c>
      <c r="AI431" s="280">
        <f>'[5]CODE GV'!O422</f>
        <v>0</v>
      </c>
    </row>
    <row r="432" spans="21:35" ht="15">
      <c r="U432" s="281" t="str">
        <f>'[4]CODE GV'!A423</f>
        <v>GV THỈNH GIẢNG</v>
      </c>
      <c r="V432" s="281">
        <f>'[4]CODE GV'!B423</f>
        <v>70</v>
      </c>
      <c r="W432" s="281" t="str">
        <f>'[4]CODE GV'!C423</f>
        <v>dangvanlai</v>
      </c>
      <c r="X432" s="281" t="str">
        <f>'[4]CODE GV'!D423</f>
        <v>Đặng Văn</v>
      </c>
      <c r="Y432" s="281" t="str">
        <f>'[4]CODE GV'!E423</f>
        <v>Lái</v>
      </c>
      <c r="Z432" s="281" t="str">
        <f>'[4]CODE GV'!F423</f>
        <v>Lái</v>
      </c>
      <c r="AA432" s="281">
        <f>'[4]CODE GV'!G423</f>
        <v>1</v>
      </c>
      <c r="AB432" s="281" t="e">
        <f>'[4]CODE GV'!H423</f>
        <v>#REF!</v>
      </c>
      <c r="AC432" s="281" t="str">
        <f>'[4]CODE GV'!I423</f>
        <v>Tiến sỹ</v>
      </c>
      <c r="AD432" s="282" t="str">
        <f>'[4]CODE GV'!J423</f>
        <v>TS.</v>
      </c>
      <c r="AE432" s="282" t="str">
        <f>'[4]CODE GV'!K423</f>
        <v>16</v>
      </c>
      <c r="AF432" s="282" t="e">
        <f>'[4]CODE GV'!L423</f>
        <v>#REF!</v>
      </c>
      <c r="AG432" s="282" t="e">
        <f>'[4]CODE GV'!M423</f>
        <v>#REF!</v>
      </c>
      <c r="AH432" s="282" t="e">
        <f>'[4]CODE GV'!N423</f>
        <v>#REF!</v>
      </c>
      <c r="AI432" s="280">
        <f>'[5]CODE GV'!O423</f>
        <v>0</v>
      </c>
    </row>
    <row r="433" spans="21:35" ht="15">
      <c r="U433" s="281" t="str">
        <f>'[4]CODE GV'!A424</f>
        <v>GV THỈNH GIẢNG</v>
      </c>
      <c r="V433" s="281">
        <f>'[4]CODE GV'!B424</f>
        <v>71</v>
      </c>
      <c r="W433" s="281" t="str">
        <f>'[4]CODE GV'!C424</f>
        <v>vothinhien</v>
      </c>
      <c r="X433" s="281" t="str">
        <f>'[4]CODE GV'!D424</f>
        <v>Võ Thị</v>
      </c>
      <c r="Y433" s="281" t="str">
        <f>'[4]CODE GV'!E424</f>
        <v>Nhiên</v>
      </c>
      <c r="Z433" s="281" t="str">
        <f>'[4]CODE GV'!F424</f>
        <v>Nhiên</v>
      </c>
      <c r="AA433" s="281">
        <f>'[4]CODE GV'!G424</f>
        <v>1</v>
      </c>
      <c r="AB433" s="281" t="str">
        <f>'[4]CODE GV'!H424</f>
        <v>GDPL</v>
      </c>
      <c r="AC433" s="281" t="e">
        <f>'[4]CODE GV'!I424</f>
        <v>#REF!</v>
      </c>
      <c r="AD433" s="282" t="e">
        <f>'[4]CODE GV'!J424</f>
        <v>#REF!</v>
      </c>
      <c r="AE433" s="282" t="e">
        <f>'[4]CODE GV'!K424</f>
        <v>#REF!</v>
      </c>
      <c r="AF433" s="282" t="e">
        <f>'[4]CODE GV'!L424</f>
        <v>#REF!</v>
      </c>
      <c r="AG433" s="282" t="e">
        <f>'[4]CODE GV'!M424</f>
        <v>#REF!</v>
      </c>
      <c r="AH433" s="282" t="str">
        <f>'[4]CODE GV'!N424</f>
        <v>0988.973.529</v>
      </c>
      <c r="AI433" s="280">
        <f>'[5]CODE GV'!O424</f>
        <v>0</v>
      </c>
    </row>
    <row r="434" spans="21:35" ht="15">
      <c r="U434" s="281" t="str">
        <f>'[4]CODE GV'!A425</f>
        <v>GV THỈNH GIẢNG</v>
      </c>
      <c r="V434" s="281">
        <f>'[4]CODE GV'!B425</f>
        <v>72</v>
      </c>
      <c r="W434" s="281" t="str">
        <f>'[4]CODE GV'!C425</f>
        <v>tranvien</v>
      </c>
      <c r="X434" s="281" t="str">
        <f>'[4]CODE GV'!D425</f>
        <v>Trần</v>
      </c>
      <c r="Y434" s="281" t="str">
        <f>'[4]CODE GV'!E425</f>
        <v>Viên</v>
      </c>
      <c r="Z434" s="281" t="str">
        <f>'[4]CODE GV'!F425</f>
        <v>Tr.Viên</v>
      </c>
      <c r="AA434" s="281">
        <f>'[4]CODE GV'!G425</f>
        <v>1</v>
      </c>
      <c r="AB434" s="281" t="str">
        <f>'[4]CODE GV'!H425</f>
        <v>ĐL.ĐCS</v>
      </c>
      <c r="AC434" s="281" t="e">
        <f>'[4]CODE GV'!I425</f>
        <v>#REF!</v>
      </c>
      <c r="AD434" s="282" t="e">
        <f>'[4]CODE GV'!J425</f>
        <v>#REF!</v>
      </c>
      <c r="AE434" s="282" t="str">
        <f>'[4]CODE GV'!K425</f>
        <v>17</v>
      </c>
      <c r="AF434" s="282" t="e">
        <f>'[4]CODE GV'!L425</f>
        <v>#REF!</v>
      </c>
      <c r="AG434" s="282" t="e">
        <f>'[4]CODE GV'!M425</f>
        <v>#REF!</v>
      </c>
      <c r="AH434" s="282" t="str">
        <f>'[4]CODE GV'!N425</f>
        <v>0973,428,882</v>
      </c>
      <c r="AI434" s="280">
        <f>'[5]CODE GV'!O425</f>
        <v>0</v>
      </c>
    </row>
    <row r="435" spans="21:35" ht="15">
      <c r="U435" s="281" t="str">
        <f>'[4]CODE GV'!A426</f>
        <v>GV THỈNH GIẢNG</v>
      </c>
      <c r="V435" s="281">
        <f>'[4]CODE GV'!B426</f>
        <v>73</v>
      </c>
      <c r="W435" s="281" t="str">
        <f>'[4]CODE GV'!C426</f>
        <v>caothinhung</v>
      </c>
      <c r="X435" s="281" t="str">
        <f>'[4]CODE GV'!D426</f>
        <v>Cao Thị</v>
      </c>
      <c r="Y435" s="281" t="str">
        <f>'[4]CODE GV'!E426</f>
        <v>Nhung</v>
      </c>
      <c r="Z435" s="281" t="str">
        <f>'[4]CODE GV'!F426</f>
        <v>T.Nhung</v>
      </c>
      <c r="AA435" s="281">
        <f>'[4]CODE GV'!G426</f>
        <v>1</v>
      </c>
      <c r="AB435" s="281" t="str">
        <f>'[4]CODE GV'!H426</f>
        <v>TT-HCM</v>
      </c>
      <c r="AC435" s="281" t="e">
        <f>'[4]CODE GV'!I426</f>
        <v>#REF!</v>
      </c>
      <c r="AD435" s="282" t="e">
        <f>'[4]CODE GV'!J426</f>
        <v>#REF!</v>
      </c>
      <c r="AE435" s="282" t="str">
        <f>'[4]CODE GV'!K426</f>
        <v>18</v>
      </c>
      <c r="AF435" s="282" t="e">
        <f>'[4]CODE GV'!L426</f>
        <v>#REF!</v>
      </c>
      <c r="AG435" s="282" t="e">
        <f>'[4]CODE GV'!M426</f>
        <v>#REF!</v>
      </c>
      <c r="AH435" s="282" t="str">
        <f>'[4]CODE GV'!N426</f>
        <v>0983.427.224</v>
      </c>
      <c r="AI435" s="280" t="str">
        <f>'[5]CODE GV'!O426</f>
        <v>0918.121.409</v>
      </c>
    </row>
    <row r="436" spans="21:35" ht="15">
      <c r="U436" s="281" t="str">
        <f>'[4]CODE GV'!A427</f>
        <v>GV THỈNH GIẢNG</v>
      </c>
      <c r="V436" s="281">
        <f>'[4]CODE GV'!B427</f>
        <v>74</v>
      </c>
      <c r="W436" s="281" t="str">
        <f>'[4]CODE GV'!C427</f>
        <v>nguyenthitrangA</v>
      </c>
      <c r="X436" s="281" t="str">
        <f>'[4]CODE GV'!D427</f>
        <v>Nguyễn Thị</v>
      </c>
      <c r="Y436" s="281" t="str">
        <f>'[4]CODE GV'!E427</f>
        <v>Trang</v>
      </c>
      <c r="Z436" s="281" t="str">
        <f>'[4]CODE GV'!F427</f>
        <v>Th.Trang A</v>
      </c>
      <c r="AA436" s="281">
        <f>'[4]CODE GV'!G427</f>
        <v>1</v>
      </c>
      <c r="AB436" s="281" t="str">
        <f>'[4]CODE GV'!H427</f>
        <v>NLMLE</v>
      </c>
      <c r="AC436" s="281" t="e">
        <f>'[4]CODE GV'!I427</f>
        <v>#REF!</v>
      </c>
      <c r="AD436" s="282" t="e">
        <f>'[4]CODE GV'!J427</f>
        <v>#REF!</v>
      </c>
      <c r="AE436" s="282" t="str">
        <f>'[4]CODE GV'!K427</f>
        <v>19</v>
      </c>
      <c r="AF436" s="282" t="e">
        <f>'[4]CODE GV'!L427</f>
        <v>#REF!</v>
      </c>
      <c r="AG436" s="282" t="e">
        <f>'[4]CODE GV'!M427</f>
        <v>#REF!</v>
      </c>
      <c r="AH436" s="282" t="str">
        <f>'[4]CODE GV'!N427</f>
        <v>0905.595.090</v>
      </c>
      <c r="AI436" s="280">
        <f>'[5]CODE GV'!O427</f>
        <v>0</v>
      </c>
    </row>
    <row r="437" spans="21:35" ht="15">
      <c r="U437" s="281" t="str">
        <f>'[4]CODE GV'!A428</f>
        <v>GV THỈNH GIẢNG</v>
      </c>
      <c r="V437" s="281">
        <f>'[4]CODE GV'!B428</f>
        <v>75</v>
      </c>
      <c r="W437" s="281" t="str">
        <f>'[4]CODE GV'!C428</f>
        <v>phanthihoa</v>
      </c>
      <c r="X437" s="281" t="str">
        <f>'[4]CODE GV'!D428</f>
        <v>Phan Thị</v>
      </c>
      <c r="Y437" s="281" t="str">
        <f>'[4]CODE GV'!E428</f>
        <v>Hoa</v>
      </c>
      <c r="Z437" s="281" t="str">
        <f>'[4]CODE GV'!F428</f>
        <v>Th.Hoa</v>
      </c>
      <c r="AA437" s="281">
        <f>'[4]CODE GV'!G428</f>
        <v>1</v>
      </c>
      <c r="AB437" s="281" t="str">
        <f>'[4]CODE GV'!H428</f>
        <v>GDPL</v>
      </c>
      <c r="AC437" s="281" t="e">
        <f>'[4]CODE GV'!I428</f>
        <v>#REF!</v>
      </c>
      <c r="AD437" s="282" t="e">
        <f>'[4]CODE GV'!J428</f>
        <v>#REF!</v>
      </c>
      <c r="AE437" s="282" t="str">
        <f>'[4]CODE GV'!K428</f>
        <v>20</v>
      </c>
      <c r="AF437" s="282" t="str">
        <f>'[4]CODE GV'!L428</f>
        <v>SỞ TƯ PHÁP</v>
      </c>
      <c r="AG437" s="282" t="e">
        <f>'[4]CODE GV'!M428</f>
        <v>#REF!</v>
      </c>
      <c r="AH437" s="282" t="str">
        <f>'[4]CODE GV'!N428</f>
        <v>0983.115.526</v>
      </c>
      <c r="AI437" s="280">
        <f>'[5]CODE GV'!O428</f>
        <v>0</v>
      </c>
    </row>
    <row r="438" spans="21:35" ht="15">
      <c r="U438" s="281" t="str">
        <f>'[4]CODE GV'!A429</f>
        <v>GV THỈNH GIẢNG</v>
      </c>
      <c r="V438" s="281">
        <f>'[4]CODE GV'!B429</f>
        <v>76</v>
      </c>
      <c r="W438" s="281" t="str">
        <f>'[4]CODE GV'!C429</f>
        <v>nguyenthimydung</v>
      </c>
      <c r="X438" s="281" t="str">
        <f>'[4]CODE GV'!D429</f>
        <v>Nguyễn Thị Mỹ</v>
      </c>
      <c r="Y438" s="281" t="str">
        <f>'[4]CODE GV'!E429</f>
        <v>Dung</v>
      </c>
      <c r="Z438" s="281" t="str">
        <f>'[4]CODE GV'!F429</f>
        <v>M.Dung</v>
      </c>
      <c r="AA438" s="281">
        <f>'[4]CODE GV'!G429</f>
        <v>1</v>
      </c>
      <c r="AB438" s="281" t="str">
        <f>'[4]CODE GV'!H429</f>
        <v>TTCK</v>
      </c>
      <c r="AC438" s="281" t="str">
        <f>'[4]CODE GV'!I429</f>
        <v>học viện NH</v>
      </c>
      <c r="AD438" s="282" t="e">
        <f>'[4]CODE GV'!J429</f>
        <v>#REF!</v>
      </c>
      <c r="AE438" s="282" t="e">
        <f>'[4]CODE GV'!K429</f>
        <v>#REF!</v>
      </c>
      <c r="AF438" s="282" t="e">
        <f>'[4]CODE GV'!L429</f>
        <v>#REF!</v>
      </c>
      <c r="AG438" s="282" t="e">
        <f>'[4]CODE GV'!M429</f>
        <v>#REF!</v>
      </c>
      <c r="AH438" s="282" t="str">
        <f>'[4]CODE GV'!N429</f>
        <v>0905.624.629</v>
      </c>
      <c r="AI438" s="280">
        <f>'[5]CODE GV'!O429</f>
        <v>0</v>
      </c>
    </row>
    <row r="439" spans="21:35" ht="15">
      <c r="U439" s="281" t="str">
        <f>'[4]CODE GV'!A430</f>
        <v>GV THỈNH GIẢNG</v>
      </c>
      <c r="V439" s="281">
        <f>'[4]CODE GV'!B430</f>
        <v>77</v>
      </c>
      <c r="W439" s="281" t="str">
        <f>'[4]CODE GV'!C430</f>
        <v>nguyenphuocngoctuoc</v>
      </c>
      <c r="X439" s="281" t="str">
        <f>'[4]CODE GV'!D430</f>
        <v>Nguyễn Phước Ngọc</v>
      </c>
      <c r="Y439" s="281" t="str">
        <f>'[4]CODE GV'!E430</f>
        <v>Tước</v>
      </c>
      <c r="Z439" s="281" t="str">
        <f>'[4]CODE GV'!F430</f>
        <v>Tước</v>
      </c>
      <c r="AA439" s="281">
        <f>'[4]CODE GV'!G430</f>
        <v>1</v>
      </c>
      <c r="AB439" s="281" t="e">
        <f>'[4]CODE GV'!H430</f>
        <v>#REF!</v>
      </c>
      <c r="AC439" s="281" t="str">
        <f>'[4]CODE GV'!I430</f>
        <v>Kỹ sư</v>
      </c>
      <c r="AD439" s="282" t="str">
        <f>'[4]CODE GV'!J430</f>
        <v>KS.</v>
      </c>
      <c r="AE439" s="282" t="str">
        <f>'[4]CODE GV'!K430</f>
        <v>21</v>
      </c>
      <c r="AF439" s="282" t="e">
        <f>'[4]CODE GV'!L430</f>
        <v>#REF!</v>
      </c>
      <c r="AG439" s="282" t="e">
        <f>'[4]CODE GV'!M430</f>
        <v>#REF!</v>
      </c>
      <c r="AH439" s="282" t="str">
        <f>'[4]CODE GV'!N430</f>
        <v>0126.968.6160</v>
      </c>
      <c r="AI439" s="280">
        <f>'[5]CODE GV'!O430</f>
        <v>0</v>
      </c>
    </row>
    <row r="440" spans="21:35" ht="15">
      <c r="U440" s="281" t="str">
        <f>'[4]CODE GV'!A431</f>
        <v>GV THỈNH GIẢNG</v>
      </c>
      <c r="V440" s="281">
        <f>'[4]CODE GV'!B431</f>
        <v>78</v>
      </c>
      <c r="W440" s="281" t="str">
        <f>'[4]CODE GV'!C431</f>
        <v>damthithu</v>
      </c>
      <c r="X440" s="281" t="str">
        <f>'[4]CODE GV'!D431</f>
        <v>Đàm Thị</v>
      </c>
      <c r="Y440" s="281" t="str">
        <f>'[4]CODE GV'!E431</f>
        <v>Thu</v>
      </c>
      <c r="Z440" s="281" t="str">
        <f>'[4]CODE GV'!F431</f>
        <v>Thu</v>
      </c>
      <c r="AA440" s="281">
        <f>'[4]CODE GV'!G431</f>
        <v>1</v>
      </c>
      <c r="AB440" s="281" t="e">
        <f>'[4]CODE GV'!H431</f>
        <v>#REF!</v>
      </c>
      <c r="AC440" s="281" t="str">
        <f>'[4]CODE GV'!I431</f>
        <v>Cử nhân</v>
      </c>
      <c r="AD440" s="282" t="str">
        <f>'[4]CODE GV'!J431</f>
        <v>CN.</v>
      </c>
      <c r="AE440" s="282" t="str">
        <f>'[4]CODE GV'!K431</f>
        <v>22</v>
      </c>
      <c r="AF440" s="282" t="e">
        <f>'[4]CODE GV'!L431</f>
        <v>#REF!</v>
      </c>
      <c r="AG440" s="282" t="e">
        <f>'[4]CODE GV'!M431</f>
        <v>#REF!</v>
      </c>
      <c r="AH440" s="282" t="str">
        <f>'[4]CODE GV'!N431</f>
        <v>0988.132.165</v>
      </c>
      <c r="AI440" s="280">
        <f>'[5]CODE GV'!O431</f>
        <v>0</v>
      </c>
    </row>
    <row r="441" spans="21:35" ht="15">
      <c r="U441" s="281" t="str">
        <f>'[4]CODE GV'!A432</f>
        <v>GV THỈNH GIẢNG</v>
      </c>
      <c r="V441" s="281">
        <f>'[4]CODE GV'!B432</f>
        <v>79</v>
      </c>
      <c r="W441" s="281" t="str">
        <f>'[4]CODE GV'!C432</f>
        <v>thieuthitam</v>
      </c>
      <c r="X441" s="281" t="str">
        <f>'[4]CODE GV'!D432</f>
        <v>Thiều Thị</v>
      </c>
      <c r="Y441" s="281" t="str">
        <f>'[4]CODE GV'!E432</f>
        <v>Tâm</v>
      </c>
      <c r="Z441" s="281" t="str">
        <f>'[4]CODE GV'!F432</f>
        <v>T.Tâm</v>
      </c>
      <c r="AA441" s="281">
        <f>'[4]CODE GV'!G432</f>
        <v>1</v>
      </c>
      <c r="AB441" s="281" t="e">
        <f>'[4]CODE GV'!H432</f>
        <v>#REF!</v>
      </c>
      <c r="AC441" s="281" t="str">
        <f>'[4]CODE GV'!I432</f>
        <v>Cử nhân</v>
      </c>
      <c r="AD441" s="282" t="str">
        <f>'[4]CODE GV'!J432</f>
        <v>CN.</v>
      </c>
      <c r="AE441" s="282" t="str">
        <f>'[4]CODE GV'!K432</f>
        <v>23</v>
      </c>
      <c r="AF441" s="282" t="e">
        <f>'[4]CODE GV'!L432</f>
        <v>#REF!</v>
      </c>
      <c r="AG441" s="282" t="e">
        <f>'[4]CODE GV'!M432</f>
        <v>#REF!</v>
      </c>
      <c r="AH441" s="282" t="str">
        <f>'[4]CODE GV'!N432</f>
        <v>0986.852.970</v>
      </c>
      <c r="AI441" s="280">
        <f>'[5]CODE GV'!O432</f>
        <v>0</v>
      </c>
    </row>
    <row r="442" spans="21:35" ht="15">
      <c r="U442" s="281" t="str">
        <f>'[4]CODE GV'!A433</f>
        <v>GV THỈNH GIẢNG</v>
      </c>
      <c r="V442" s="281">
        <f>'[4]CODE GV'!B433</f>
        <v>80</v>
      </c>
      <c r="W442" s="281" t="str">
        <f>'[4]CODE GV'!C433</f>
        <v>khuattanhung</v>
      </c>
      <c r="X442" s="281" t="str">
        <f>'[4]CODE GV'!D433</f>
        <v>Khuất Tân</v>
      </c>
      <c r="Y442" s="281" t="str">
        <f>'[4]CODE GV'!E433</f>
        <v>Hưng</v>
      </c>
      <c r="Z442" s="281" t="str">
        <f>'[4]CODE GV'!F433</f>
        <v>T.Hưng(TG)</v>
      </c>
      <c r="AA442" s="281">
        <f>'[4]CODE GV'!G433</f>
        <v>1</v>
      </c>
      <c r="AB442" s="281" t="e">
        <f>'[4]CODE GV'!H433</f>
        <v>#REF!</v>
      </c>
      <c r="AC442" s="281" t="str">
        <f>'[4]CODE GV'!I433</f>
        <v>Tiến sỹ</v>
      </c>
      <c r="AD442" s="282" t="str">
        <f>'[4]CODE GV'!J433</f>
        <v>TS.</v>
      </c>
      <c r="AE442" s="282" t="str">
        <f>'[4]CODE GV'!K433</f>
        <v>24</v>
      </c>
      <c r="AF442" s="282" t="e">
        <f>'[4]CODE GV'!L433</f>
        <v>#REF!</v>
      </c>
      <c r="AG442" s="282" t="e">
        <f>'[4]CODE GV'!M433</f>
        <v>#REF!</v>
      </c>
      <c r="AH442" s="282" t="e">
        <f>'[4]CODE GV'!N433</f>
        <v>#REF!</v>
      </c>
      <c r="AI442" s="280">
        <f>'[5]CODE GV'!O433</f>
        <v>0</v>
      </c>
    </row>
    <row r="443" spans="21:35" ht="15">
      <c r="U443" s="281" t="str">
        <f>'[4]CODE GV'!A434</f>
        <v>GV THỈNH GIẢNG</v>
      </c>
      <c r="V443" s="281">
        <f>'[4]CODE GV'!B434</f>
        <v>81</v>
      </c>
      <c r="W443" s="281" t="str">
        <f>'[4]CODE GV'!C434</f>
        <v>buixuanthin</v>
      </c>
      <c r="X443" s="281" t="str">
        <f>'[4]CODE GV'!D434</f>
        <v>Bùi Xuân</v>
      </c>
      <c r="Y443" s="281" t="str">
        <f>'[4]CODE GV'!E434</f>
        <v>Thìn</v>
      </c>
      <c r="Z443" s="281" t="str">
        <f>'[4]CODE GV'!F434</f>
        <v>X.Thìn(TG)</v>
      </c>
      <c r="AA443" s="281">
        <f>'[4]CODE GV'!G434</f>
        <v>1</v>
      </c>
      <c r="AB443" s="281" t="e">
        <f>'[4]CODE GV'!H434</f>
        <v>#REF!</v>
      </c>
      <c r="AC443" s="281" t="e">
        <f>'[4]CODE GV'!I434</f>
        <v>#REF!</v>
      </c>
      <c r="AD443" s="282" t="e">
        <f>'[4]CODE GV'!J434</f>
        <v>#REF!</v>
      </c>
      <c r="AE443" s="282" t="str">
        <f>'[4]CODE GV'!K434</f>
        <v>25</v>
      </c>
      <c r="AF443" s="282" t="e">
        <f>'[4]CODE GV'!L434</f>
        <v>#REF!</v>
      </c>
      <c r="AG443" s="282" t="e">
        <f>'[4]CODE GV'!M434</f>
        <v>#REF!</v>
      </c>
      <c r="AH443" s="282" t="e">
        <f>'[4]CODE GV'!N434</f>
        <v>#REF!</v>
      </c>
      <c r="AI443" s="280">
        <f>'[5]CODE GV'!O434</f>
        <v>0</v>
      </c>
    </row>
    <row r="444" spans="21:35" ht="15">
      <c r="U444" s="281" t="str">
        <f>'[4]CODE GV'!A435</f>
        <v>GV THỈNH GIẢNG</v>
      </c>
      <c r="V444" s="281">
        <f>'[4]CODE GV'!B435</f>
        <v>82</v>
      </c>
      <c r="W444" s="281" t="e">
        <f>'[4]CODE GV'!C435</f>
        <v>#REF!</v>
      </c>
      <c r="X444" s="281" t="e">
        <f>'[4]CODE GV'!D435</f>
        <v>#REF!</v>
      </c>
      <c r="Y444" s="281" t="e">
        <f>'[4]CODE GV'!E435</f>
        <v>#REF!</v>
      </c>
      <c r="Z444" s="281" t="e">
        <f>'[4]CODE GV'!F435</f>
        <v>#REF!</v>
      </c>
      <c r="AA444" s="281" t="e">
        <f>'[4]CODE GV'!G435</f>
        <v>#REF!</v>
      </c>
      <c r="AB444" s="281" t="e">
        <f>'[4]CODE GV'!H435</f>
        <v>#REF!</v>
      </c>
      <c r="AC444" s="281" t="e">
        <f>'[4]CODE GV'!I435</f>
        <v>#REF!</v>
      </c>
      <c r="AD444" s="282" t="e">
        <f>'[4]CODE GV'!J435</f>
        <v>#REF!</v>
      </c>
      <c r="AE444" s="282" t="e">
        <f>'[4]CODE GV'!K435</f>
        <v>#REF!</v>
      </c>
      <c r="AF444" s="282" t="e">
        <f>'[4]CODE GV'!L435</f>
        <v>#REF!</v>
      </c>
      <c r="AG444" s="282" t="e">
        <f>'[4]CODE GV'!M435</f>
        <v>#REF!</v>
      </c>
      <c r="AH444" s="282" t="e">
        <f>'[4]CODE GV'!N435</f>
        <v>#REF!</v>
      </c>
      <c r="AI444" s="280">
        <f>'[5]CODE GV'!O435</f>
        <v>0</v>
      </c>
    </row>
    <row r="445" spans="21:35" ht="15">
      <c r="U445" s="281" t="str">
        <f>'[4]CODE GV'!A436</f>
        <v>GV THỈNH GIẢNG</v>
      </c>
      <c r="V445" s="281">
        <f>'[4]CODE GV'!B436</f>
        <v>83</v>
      </c>
      <c r="W445" s="281" t="e">
        <f>'[4]CODE GV'!C436</f>
        <v>#REF!</v>
      </c>
      <c r="X445" s="281" t="e">
        <f>'[4]CODE GV'!D436</f>
        <v>#REF!</v>
      </c>
      <c r="Y445" s="281" t="e">
        <f>'[4]CODE GV'!E436</f>
        <v>#REF!</v>
      </c>
      <c r="Z445" s="281" t="e">
        <f>'[4]CODE GV'!F436</f>
        <v>#REF!</v>
      </c>
      <c r="AA445" s="281">
        <f>'[4]CODE GV'!G436</f>
        <v>0</v>
      </c>
      <c r="AB445" s="281" t="e">
        <f>'[4]CODE GV'!H436</f>
        <v>#REF!</v>
      </c>
      <c r="AC445" s="281" t="e">
        <f>'[4]CODE GV'!I436</f>
        <v>#REF!</v>
      </c>
      <c r="AD445" s="282" t="e">
        <f>'[4]CODE GV'!J436</f>
        <v>#REF!</v>
      </c>
      <c r="AE445" s="282" t="e">
        <f>'[4]CODE GV'!K436</f>
        <v>#REF!</v>
      </c>
      <c r="AF445" s="282" t="e">
        <f>'[4]CODE GV'!L436</f>
        <v>#REF!</v>
      </c>
      <c r="AG445" s="282" t="e">
        <f>'[4]CODE GV'!M436</f>
        <v>#REF!</v>
      </c>
      <c r="AH445" s="282" t="e">
        <f>'[4]CODE GV'!N436</f>
        <v>#REF!</v>
      </c>
      <c r="AI445" s="280">
        <f>'[5]CODE GV'!O436</f>
        <v>0</v>
      </c>
    </row>
    <row r="446" spans="21:35" ht="15">
      <c r="U446" s="281" t="str">
        <f>'[4]CODE GV'!A437</f>
        <v>GV THỈNH GIẢNG</v>
      </c>
      <c r="V446" s="281">
        <f>'[4]CODE GV'!B437</f>
        <v>84</v>
      </c>
      <c r="W446" s="281" t="e">
        <f>'[4]CODE GV'!C437</f>
        <v>#REF!</v>
      </c>
      <c r="X446" s="281" t="e">
        <f>'[4]CODE GV'!D437</f>
        <v>#REF!</v>
      </c>
      <c r="Y446" s="281" t="e">
        <f>'[4]CODE GV'!E437</f>
        <v>#REF!</v>
      </c>
      <c r="Z446" s="281" t="e">
        <f>'[4]CODE GV'!F437</f>
        <v>#REF!</v>
      </c>
      <c r="AA446" s="281">
        <f>'[4]CODE GV'!G437</f>
        <v>0</v>
      </c>
      <c r="AB446" s="281" t="e">
        <f>'[4]CODE GV'!H437</f>
        <v>#REF!</v>
      </c>
      <c r="AC446" s="281" t="e">
        <f>'[4]CODE GV'!I437</f>
        <v>#REF!</v>
      </c>
      <c r="AD446" s="282" t="e">
        <f>'[4]CODE GV'!J437</f>
        <v>#REF!</v>
      </c>
      <c r="AE446" s="282" t="e">
        <f>'[4]CODE GV'!K437</f>
        <v>#REF!</v>
      </c>
      <c r="AF446" s="282" t="e">
        <f>'[4]CODE GV'!L437</f>
        <v>#REF!</v>
      </c>
      <c r="AG446" s="282" t="e">
        <f>'[4]CODE GV'!M437</f>
        <v>#REF!</v>
      </c>
      <c r="AH446" s="282" t="e">
        <f>'[4]CODE GV'!N437</f>
        <v>#REF!</v>
      </c>
      <c r="AI446" s="280">
        <f>'[5]CODE GV'!O437</f>
        <v>0</v>
      </c>
    </row>
    <row r="447" spans="21:35" ht="15">
      <c r="U447" s="281" t="str">
        <f>'[4]CODE GV'!A438</f>
        <v>GV THỈNH GIẢNG</v>
      </c>
      <c r="V447" s="281">
        <f>'[4]CODE GV'!B438</f>
        <v>85</v>
      </c>
      <c r="W447" s="281" t="e">
        <f>'[4]CODE GV'!C438</f>
        <v>#REF!</v>
      </c>
      <c r="X447" s="281" t="e">
        <f>'[4]CODE GV'!D438</f>
        <v>#REF!</v>
      </c>
      <c r="Y447" s="281" t="e">
        <f>'[4]CODE GV'!E438</f>
        <v>#REF!</v>
      </c>
      <c r="Z447" s="281" t="e">
        <f>'[4]CODE GV'!F438</f>
        <v>#REF!</v>
      </c>
      <c r="AA447" s="281">
        <f>'[4]CODE GV'!G438</f>
        <v>0</v>
      </c>
      <c r="AB447" s="281" t="e">
        <f>'[4]CODE GV'!H438</f>
        <v>#REF!</v>
      </c>
      <c r="AC447" s="281" t="e">
        <f>'[4]CODE GV'!I438</f>
        <v>#REF!</v>
      </c>
      <c r="AD447" s="282" t="e">
        <f>'[4]CODE GV'!J438</f>
        <v>#REF!</v>
      </c>
      <c r="AE447" s="282" t="e">
        <f>'[4]CODE GV'!K438</f>
        <v>#REF!</v>
      </c>
      <c r="AF447" s="282" t="e">
        <f>'[4]CODE GV'!L438</f>
        <v>#REF!</v>
      </c>
      <c r="AG447" s="282" t="e">
        <f>'[4]CODE GV'!M438</f>
        <v>#REF!</v>
      </c>
      <c r="AH447" s="282" t="e">
        <f>'[4]CODE GV'!N438</f>
        <v>#REF!</v>
      </c>
      <c r="AI447" s="280">
        <f>'[5]CODE GV'!O438</f>
        <v>0</v>
      </c>
    </row>
    <row r="448" spans="21:35" ht="15">
      <c r="U448" s="281" t="str">
        <f>'[4]CODE GV'!A439</f>
        <v>GV THỈNH GIẢNG</v>
      </c>
      <c r="V448" s="281">
        <f>'[4]CODE GV'!B439</f>
        <v>86</v>
      </c>
      <c r="W448" s="281" t="e">
        <f>'[4]CODE GV'!C439</f>
        <v>#REF!</v>
      </c>
      <c r="X448" s="281" t="e">
        <f>'[4]CODE GV'!D439</f>
        <v>#REF!</v>
      </c>
      <c r="Y448" s="281" t="e">
        <f>'[4]CODE GV'!E439</f>
        <v>#REF!</v>
      </c>
      <c r="Z448" s="281" t="e">
        <f>'[4]CODE GV'!F439</f>
        <v>#REF!</v>
      </c>
      <c r="AA448" s="281">
        <f>'[4]CODE GV'!G439</f>
        <v>0</v>
      </c>
      <c r="AB448" s="281" t="e">
        <f>'[4]CODE GV'!H439</f>
        <v>#REF!</v>
      </c>
      <c r="AC448" s="281" t="e">
        <f>'[4]CODE GV'!I439</f>
        <v>#REF!</v>
      </c>
      <c r="AD448" s="282" t="e">
        <f>'[4]CODE GV'!J439</f>
        <v>#REF!</v>
      </c>
      <c r="AE448" s="282" t="e">
        <f>'[4]CODE GV'!K439</f>
        <v>#REF!</v>
      </c>
      <c r="AF448" s="282" t="e">
        <f>'[4]CODE GV'!L439</f>
        <v>#REF!</v>
      </c>
      <c r="AG448" s="282" t="e">
        <f>'[4]CODE GV'!M439</f>
        <v>#REF!</v>
      </c>
      <c r="AH448" s="282" t="e">
        <f>'[4]CODE GV'!N439</f>
        <v>#REF!</v>
      </c>
      <c r="AI448" s="280">
        <f>'[5]CODE GV'!O439</f>
        <v>0</v>
      </c>
    </row>
    <row r="449" spans="21:35" ht="15">
      <c r="U449" s="281" t="str">
        <f>'[4]CODE GV'!A440</f>
        <v>GV THỈNH GIẢNG</v>
      </c>
      <c r="V449" s="281">
        <f>'[4]CODE GV'!B440</f>
        <v>87</v>
      </c>
      <c r="W449" s="281" t="e">
        <f>'[4]CODE GV'!C440</f>
        <v>#REF!</v>
      </c>
      <c r="X449" s="281" t="e">
        <f>'[4]CODE GV'!D440</f>
        <v>#REF!</v>
      </c>
      <c r="Y449" s="281" t="e">
        <f>'[4]CODE GV'!E440</f>
        <v>#REF!</v>
      </c>
      <c r="Z449" s="281" t="e">
        <f>'[4]CODE GV'!F440</f>
        <v>#REF!</v>
      </c>
      <c r="AA449" s="281">
        <f>'[4]CODE GV'!G440</f>
        <v>0</v>
      </c>
      <c r="AB449" s="281" t="e">
        <f>'[4]CODE GV'!H440</f>
        <v>#REF!</v>
      </c>
      <c r="AC449" s="281" t="e">
        <f>'[4]CODE GV'!I440</f>
        <v>#REF!</v>
      </c>
      <c r="AD449" s="282" t="e">
        <f>'[4]CODE GV'!J440</f>
        <v>#REF!</v>
      </c>
      <c r="AE449" s="282" t="e">
        <f>'[4]CODE GV'!K440</f>
        <v>#REF!</v>
      </c>
      <c r="AF449" s="282" t="e">
        <f>'[4]CODE GV'!L440</f>
        <v>#REF!</v>
      </c>
      <c r="AG449" s="282" t="e">
        <f>'[4]CODE GV'!M440</f>
        <v>#REF!</v>
      </c>
      <c r="AH449" s="282" t="e">
        <f>'[4]CODE GV'!N440</f>
        <v>#REF!</v>
      </c>
      <c r="AI449" s="280">
        <f>'[5]CODE GV'!O440</f>
        <v>0</v>
      </c>
    </row>
    <row r="450" spans="21:35" ht="15">
      <c r="U450" s="281" t="str">
        <f>'[4]CODE GV'!A441</f>
        <v>GV THỈNH GIẢNG</v>
      </c>
      <c r="V450" s="281">
        <f>'[4]CODE GV'!B441</f>
        <v>88</v>
      </c>
      <c r="W450" s="281" t="e">
        <f>'[4]CODE GV'!C441</f>
        <v>#REF!</v>
      </c>
      <c r="X450" s="281" t="e">
        <f>'[4]CODE GV'!D441</f>
        <v>#REF!</v>
      </c>
      <c r="Y450" s="281" t="e">
        <f>'[4]CODE GV'!E441</f>
        <v>#REF!</v>
      </c>
      <c r="Z450" s="281" t="e">
        <f>'[4]CODE GV'!F441</f>
        <v>#REF!</v>
      </c>
      <c r="AA450" s="281">
        <f>'[4]CODE GV'!G441</f>
        <v>0</v>
      </c>
      <c r="AB450" s="281" t="e">
        <f>'[4]CODE GV'!H441</f>
        <v>#REF!</v>
      </c>
      <c r="AC450" s="281" t="e">
        <f>'[4]CODE GV'!I441</f>
        <v>#REF!</v>
      </c>
      <c r="AD450" s="282" t="e">
        <f>'[4]CODE GV'!J441</f>
        <v>#REF!</v>
      </c>
      <c r="AE450" s="282" t="e">
        <f>'[4]CODE GV'!K441</f>
        <v>#REF!</v>
      </c>
      <c r="AF450" s="282" t="e">
        <f>'[4]CODE GV'!L441</f>
        <v>#REF!</v>
      </c>
      <c r="AG450" s="282" t="e">
        <f>'[4]CODE GV'!M441</f>
        <v>#REF!</v>
      </c>
      <c r="AH450" s="282" t="e">
        <f>'[4]CODE GV'!N441</f>
        <v>#REF!</v>
      </c>
      <c r="AI450" s="280">
        <f>'[5]CODE GV'!O441</f>
        <v>0</v>
      </c>
    </row>
    <row r="451" spans="21:35" ht="15">
      <c r="U451" s="281" t="str">
        <f>'[4]CODE GV'!A442</f>
        <v>GV THỈNH GIẢNG</v>
      </c>
      <c r="V451" s="281">
        <f>'[4]CODE GV'!B442</f>
        <v>89</v>
      </c>
      <c r="W451" s="281" t="e">
        <f>'[4]CODE GV'!C442</f>
        <v>#REF!</v>
      </c>
      <c r="X451" s="281" t="e">
        <f>'[4]CODE GV'!D442</f>
        <v>#REF!</v>
      </c>
      <c r="Y451" s="281" t="e">
        <f>'[4]CODE GV'!E442</f>
        <v>#REF!</v>
      </c>
      <c r="Z451" s="281" t="e">
        <f>'[4]CODE GV'!F442</f>
        <v>#REF!</v>
      </c>
      <c r="AA451" s="281">
        <f>'[4]CODE GV'!G442</f>
        <v>0</v>
      </c>
      <c r="AB451" s="281" t="e">
        <f>'[4]CODE GV'!H442</f>
        <v>#REF!</v>
      </c>
      <c r="AC451" s="281" t="e">
        <f>'[4]CODE GV'!I442</f>
        <v>#REF!</v>
      </c>
      <c r="AD451" s="282" t="e">
        <f>'[4]CODE GV'!J442</f>
        <v>#REF!</v>
      </c>
      <c r="AE451" s="282" t="e">
        <f>'[4]CODE GV'!K442</f>
        <v>#REF!</v>
      </c>
      <c r="AF451" s="282" t="e">
        <f>'[4]CODE GV'!L442</f>
        <v>#REF!</v>
      </c>
      <c r="AG451" s="282" t="e">
        <f>'[4]CODE GV'!M442</f>
        <v>#REF!</v>
      </c>
      <c r="AH451" s="282" t="e">
        <f>'[4]CODE GV'!N442</f>
        <v>#REF!</v>
      </c>
      <c r="AI451" s="280">
        <f>'[5]CODE GV'!O442</f>
        <v>0</v>
      </c>
    </row>
    <row r="452" spans="21:35" ht="15">
      <c r="U452" s="281" t="str">
        <f>'[4]CODE GV'!A443</f>
        <v>GV THỈNH GIẢNG</v>
      </c>
      <c r="V452" s="281">
        <f>'[4]CODE GV'!B443</f>
        <v>90</v>
      </c>
      <c r="W452" s="281" t="e">
        <f>'[4]CODE GV'!C443</f>
        <v>#REF!</v>
      </c>
      <c r="X452" s="281" t="e">
        <f>'[4]CODE GV'!D443</f>
        <v>#REF!</v>
      </c>
      <c r="Y452" s="281" t="e">
        <f>'[4]CODE GV'!E443</f>
        <v>#REF!</v>
      </c>
      <c r="Z452" s="281" t="e">
        <f>'[4]CODE GV'!F443</f>
        <v>#REF!</v>
      </c>
      <c r="AA452" s="281">
        <f>'[4]CODE GV'!G443</f>
        <v>0</v>
      </c>
      <c r="AB452" s="281" t="e">
        <f>'[4]CODE GV'!H443</f>
        <v>#REF!</v>
      </c>
      <c r="AC452" s="281" t="e">
        <f>'[4]CODE GV'!I443</f>
        <v>#REF!</v>
      </c>
      <c r="AD452" s="282" t="e">
        <f>'[4]CODE GV'!J443</f>
        <v>#REF!</v>
      </c>
      <c r="AE452" s="282" t="e">
        <f>'[4]CODE GV'!K443</f>
        <v>#REF!</v>
      </c>
      <c r="AF452" s="282" t="e">
        <f>'[4]CODE GV'!L443</f>
        <v>#REF!</v>
      </c>
      <c r="AG452" s="282" t="e">
        <f>'[4]CODE GV'!M443</f>
        <v>#REF!</v>
      </c>
      <c r="AH452" s="282" t="e">
        <f>'[4]CODE GV'!N443</f>
        <v>#REF!</v>
      </c>
      <c r="AI452" s="280">
        <f>'[5]CODE GV'!O443</f>
        <v>0</v>
      </c>
    </row>
    <row r="453" spans="21:35" ht="15">
      <c r="U453" s="281" t="str">
        <f>'[4]CODE GV'!A444</f>
        <v>GV THỈNH GIẢNG</v>
      </c>
      <c r="V453" s="281">
        <f>'[4]CODE GV'!B444</f>
        <v>91</v>
      </c>
      <c r="W453" s="281" t="e">
        <f>'[4]CODE GV'!C444</f>
        <v>#REF!</v>
      </c>
      <c r="X453" s="281" t="e">
        <f>'[4]CODE GV'!D444</f>
        <v>#REF!</v>
      </c>
      <c r="Y453" s="281" t="e">
        <f>'[4]CODE GV'!E444</f>
        <v>#REF!</v>
      </c>
      <c r="Z453" s="281" t="e">
        <f>'[4]CODE GV'!F444</f>
        <v>#REF!</v>
      </c>
      <c r="AA453" s="281">
        <f>'[4]CODE GV'!G444</f>
        <v>0</v>
      </c>
      <c r="AB453" s="281" t="e">
        <f>'[4]CODE GV'!H444</f>
        <v>#REF!</v>
      </c>
      <c r="AC453" s="281" t="e">
        <f>'[4]CODE GV'!I444</f>
        <v>#REF!</v>
      </c>
      <c r="AD453" s="282" t="e">
        <f>'[4]CODE GV'!J444</f>
        <v>#REF!</v>
      </c>
      <c r="AE453" s="282" t="e">
        <f>'[4]CODE GV'!K444</f>
        <v>#REF!</v>
      </c>
      <c r="AF453" s="282" t="e">
        <f>'[4]CODE GV'!L444</f>
        <v>#REF!</v>
      </c>
      <c r="AG453" s="282" t="e">
        <f>'[4]CODE GV'!M444</f>
        <v>#REF!</v>
      </c>
      <c r="AH453" s="282" t="e">
        <f>'[4]CODE GV'!N444</f>
        <v>#REF!</v>
      </c>
      <c r="AI453" s="280">
        <f>'[5]CODE GV'!O444</f>
        <v>0</v>
      </c>
    </row>
    <row r="454" spans="21:35" ht="15">
      <c r="U454" s="281" t="str">
        <f>'[4]CODE GV'!A445</f>
        <v>GV THỈNH GIẢNG</v>
      </c>
      <c r="V454" s="281">
        <f>'[4]CODE GV'!B445</f>
        <v>92</v>
      </c>
      <c r="W454" s="281" t="e">
        <f>'[4]CODE GV'!C445</f>
        <v>#REF!</v>
      </c>
      <c r="X454" s="281" t="e">
        <f>'[4]CODE GV'!D445</f>
        <v>#REF!</v>
      </c>
      <c r="Y454" s="281" t="e">
        <f>'[4]CODE GV'!E445</f>
        <v>#REF!</v>
      </c>
      <c r="Z454" s="281" t="e">
        <f>'[4]CODE GV'!F445</f>
        <v>#REF!</v>
      </c>
      <c r="AA454" s="281">
        <f>'[4]CODE GV'!G445</f>
        <v>0</v>
      </c>
      <c r="AB454" s="281" t="e">
        <f>'[4]CODE GV'!H445</f>
        <v>#REF!</v>
      </c>
      <c r="AC454" s="281" t="e">
        <f>'[4]CODE GV'!I445</f>
        <v>#REF!</v>
      </c>
      <c r="AD454" s="282" t="e">
        <f>'[4]CODE GV'!J445</f>
        <v>#REF!</v>
      </c>
      <c r="AE454" s="282" t="e">
        <f>'[4]CODE GV'!K445</f>
        <v>#REF!</v>
      </c>
      <c r="AF454" s="282" t="e">
        <f>'[4]CODE GV'!L445</f>
        <v>#REF!</v>
      </c>
      <c r="AG454" s="282" t="e">
        <f>'[4]CODE GV'!M445</f>
        <v>#REF!</v>
      </c>
      <c r="AH454" s="282" t="e">
        <f>'[4]CODE GV'!N445</f>
        <v>#REF!</v>
      </c>
      <c r="AI454" s="280">
        <f>'[5]CODE GV'!O445</f>
        <v>0</v>
      </c>
    </row>
    <row r="455" spans="21:35" ht="15">
      <c r="U455" s="281" t="str">
        <f>'[4]CODE GV'!A446</f>
        <v>GV THỈNH GIẢNG</v>
      </c>
      <c r="V455" s="281">
        <f>'[4]CODE GV'!B446</f>
        <v>93</v>
      </c>
      <c r="W455" s="281" t="e">
        <f>'[4]CODE GV'!C446</f>
        <v>#REF!</v>
      </c>
      <c r="X455" s="281" t="e">
        <f>'[4]CODE GV'!D446</f>
        <v>#REF!</v>
      </c>
      <c r="Y455" s="281" t="e">
        <f>'[4]CODE GV'!E446</f>
        <v>#REF!</v>
      </c>
      <c r="Z455" s="281" t="e">
        <f>'[4]CODE GV'!F446</f>
        <v>#REF!</v>
      </c>
      <c r="AA455" s="281">
        <f>'[4]CODE GV'!G446</f>
        <v>0</v>
      </c>
      <c r="AB455" s="281" t="e">
        <f>'[4]CODE GV'!H446</f>
        <v>#REF!</v>
      </c>
      <c r="AC455" s="281" t="e">
        <f>'[4]CODE GV'!I446</f>
        <v>#REF!</v>
      </c>
      <c r="AD455" s="282" t="e">
        <f>'[4]CODE GV'!J446</f>
        <v>#REF!</v>
      </c>
      <c r="AE455" s="282" t="e">
        <f>'[4]CODE GV'!K446</f>
        <v>#REF!</v>
      </c>
      <c r="AF455" s="282" t="e">
        <f>'[4]CODE GV'!L446</f>
        <v>#REF!</v>
      </c>
      <c r="AG455" s="282" t="e">
        <f>'[4]CODE GV'!M446</f>
        <v>#REF!</v>
      </c>
      <c r="AH455" s="282" t="e">
        <f>'[4]CODE GV'!N446</f>
        <v>#REF!</v>
      </c>
      <c r="AI455" s="280">
        <f>'[5]CODE GV'!O446</f>
        <v>0</v>
      </c>
    </row>
    <row r="456" spans="21:35" ht="15">
      <c r="U456" s="281" t="str">
        <f>'[4]CODE GV'!A447</f>
        <v>GV THỈNH GIẢNG</v>
      </c>
      <c r="V456" s="281">
        <f>'[4]CODE GV'!B447</f>
        <v>94</v>
      </c>
      <c r="W456" s="281" t="e">
        <f>'[4]CODE GV'!C447</f>
        <v>#REF!</v>
      </c>
      <c r="X456" s="281" t="e">
        <f>'[4]CODE GV'!D447</f>
        <v>#REF!</v>
      </c>
      <c r="Y456" s="281" t="e">
        <f>'[4]CODE GV'!E447</f>
        <v>#REF!</v>
      </c>
      <c r="Z456" s="281" t="e">
        <f>'[4]CODE GV'!F447</f>
        <v>#REF!</v>
      </c>
      <c r="AA456" s="281">
        <f>'[4]CODE GV'!G447</f>
        <v>0</v>
      </c>
      <c r="AB456" s="281" t="e">
        <f>'[4]CODE GV'!H447</f>
        <v>#REF!</v>
      </c>
      <c r="AC456" s="281" t="e">
        <f>'[4]CODE GV'!I447</f>
        <v>#REF!</v>
      </c>
      <c r="AD456" s="282" t="e">
        <f>'[4]CODE GV'!J447</f>
        <v>#REF!</v>
      </c>
      <c r="AE456" s="282" t="e">
        <f>'[4]CODE GV'!K447</f>
        <v>#REF!</v>
      </c>
      <c r="AF456" s="282" t="e">
        <f>'[4]CODE GV'!L447</f>
        <v>#REF!</v>
      </c>
      <c r="AG456" s="282" t="e">
        <f>'[4]CODE GV'!M447</f>
        <v>#REF!</v>
      </c>
      <c r="AH456" s="282" t="e">
        <f>'[4]CODE GV'!N447</f>
        <v>#REF!</v>
      </c>
      <c r="AI456" s="280">
        <f>'[5]CODE GV'!O447</f>
        <v>0</v>
      </c>
    </row>
    <row r="457" spans="21:35" ht="15">
      <c r="U457" s="281" t="str">
        <f>'[4]CODE GV'!A448</f>
        <v>GV THỈNH GIẢNG</v>
      </c>
      <c r="V457" s="281">
        <f>'[4]CODE GV'!B448</f>
        <v>95</v>
      </c>
      <c r="W457" s="281" t="e">
        <f>'[4]CODE GV'!C448</f>
        <v>#REF!</v>
      </c>
      <c r="X457" s="281" t="e">
        <f>'[4]CODE GV'!D448</f>
        <v>#REF!</v>
      </c>
      <c r="Y457" s="281" t="e">
        <f>'[4]CODE GV'!E448</f>
        <v>#REF!</v>
      </c>
      <c r="Z457" s="281" t="e">
        <f>'[4]CODE GV'!F448</f>
        <v>#REF!</v>
      </c>
      <c r="AA457" s="281">
        <f>'[4]CODE GV'!G448</f>
        <v>0</v>
      </c>
      <c r="AB457" s="281" t="e">
        <f>'[4]CODE GV'!H448</f>
        <v>#REF!</v>
      </c>
      <c r="AC457" s="281" t="e">
        <f>'[4]CODE GV'!I448</f>
        <v>#REF!</v>
      </c>
      <c r="AD457" s="282" t="e">
        <f>'[4]CODE GV'!J448</f>
        <v>#REF!</v>
      </c>
      <c r="AE457" s="282" t="e">
        <f>'[4]CODE GV'!K448</f>
        <v>#REF!</v>
      </c>
      <c r="AF457" s="282" t="e">
        <f>'[4]CODE GV'!L448</f>
        <v>#REF!</v>
      </c>
      <c r="AG457" s="282" t="e">
        <f>'[4]CODE GV'!M448</f>
        <v>#REF!</v>
      </c>
      <c r="AH457" s="282" t="e">
        <f>'[4]CODE GV'!N448</f>
        <v>#REF!</v>
      </c>
      <c r="AI457" s="280">
        <f>'[5]CODE GV'!O448</f>
        <v>0</v>
      </c>
    </row>
    <row r="458" spans="21:35" ht="15">
      <c r="U458" s="281" t="str">
        <f>'[4]CODE GV'!A449</f>
        <v>GV THỈNH GIẢNG</v>
      </c>
      <c r="V458" s="281">
        <f>'[4]CODE GV'!B449</f>
        <v>96</v>
      </c>
      <c r="W458" s="281" t="e">
        <f>'[4]CODE GV'!C449</f>
        <v>#REF!</v>
      </c>
      <c r="X458" s="281" t="e">
        <f>'[4]CODE GV'!D449</f>
        <v>#REF!</v>
      </c>
      <c r="Y458" s="281" t="e">
        <f>'[4]CODE GV'!E449</f>
        <v>#REF!</v>
      </c>
      <c r="Z458" s="281" t="e">
        <f>'[4]CODE GV'!F449</f>
        <v>#REF!</v>
      </c>
      <c r="AA458" s="281">
        <f>'[4]CODE GV'!G449</f>
        <v>0</v>
      </c>
      <c r="AB458" s="281" t="e">
        <f>'[4]CODE GV'!H449</f>
        <v>#REF!</v>
      </c>
      <c r="AC458" s="281" t="e">
        <f>'[4]CODE GV'!I449</f>
        <v>#REF!</v>
      </c>
      <c r="AD458" s="282" t="e">
        <f>'[4]CODE GV'!J449</f>
        <v>#REF!</v>
      </c>
      <c r="AE458" s="282" t="e">
        <f>'[4]CODE GV'!K449</f>
        <v>#REF!</v>
      </c>
      <c r="AF458" s="282" t="e">
        <f>'[4]CODE GV'!L449</f>
        <v>#REF!</v>
      </c>
      <c r="AG458" s="282" t="e">
        <f>'[4]CODE GV'!M449</f>
        <v>#REF!</v>
      </c>
      <c r="AH458" s="282" t="e">
        <f>'[4]CODE GV'!N449</f>
        <v>#REF!</v>
      </c>
      <c r="AI458" s="280">
        <f>'[5]CODE GV'!O449</f>
        <v>0</v>
      </c>
    </row>
    <row r="459" spans="21:35" ht="15">
      <c r="U459" s="281" t="str">
        <f>'[4]CODE GV'!A450</f>
        <v>GV THỈNH GIẢNG</v>
      </c>
      <c r="V459" s="281">
        <f>'[4]CODE GV'!B450</f>
        <v>97</v>
      </c>
      <c r="W459" s="281" t="e">
        <f>'[4]CODE GV'!C450</f>
        <v>#REF!</v>
      </c>
      <c r="X459" s="281" t="e">
        <f>'[4]CODE GV'!D450</f>
        <v>#REF!</v>
      </c>
      <c r="Y459" s="281" t="e">
        <f>'[4]CODE GV'!E450</f>
        <v>#REF!</v>
      </c>
      <c r="Z459" s="281" t="e">
        <f>'[4]CODE GV'!F450</f>
        <v>#REF!</v>
      </c>
      <c r="AA459" s="281">
        <f>'[4]CODE GV'!G450</f>
        <v>0</v>
      </c>
      <c r="AB459" s="281" t="e">
        <f>'[4]CODE GV'!H450</f>
        <v>#REF!</v>
      </c>
      <c r="AC459" s="281" t="e">
        <f>'[4]CODE GV'!I450</f>
        <v>#REF!</v>
      </c>
      <c r="AD459" s="282" t="e">
        <f>'[4]CODE GV'!J450</f>
        <v>#REF!</v>
      </c>
      <c r="AE459" s="282" t="e">
        <f>'[4]CODE GV'!K450</f>
        <v>#REF!</v>
      </c>
      <c r="AF459" s="282" t="e">
        <f>'[4]CODE GV'!L450</f>
        <v>#REF!</v>
      </c>
      <c r="AG459" s="282" t="e">
        <f>'[4]CODE GV'!M450</f>
        <v>#REF!</v>
      </c>
      <c r="AH459" s="282" t="e">
        <f>'[4]CODE GV'!N450</f>
        <v>#REF!</v>
      </c>
      <c r="AI459" s="280">
        <f>'[5]CODE GV'!O450</f>
        <v>0</v>
      </c>
    </row>
    <row r="460" spans="21:35" ht="15">
      <c r="U460" s="281" t="str">
        <f>'[4]CODE GV'!A451</f>
        <v>GV THỈNH GIẢNG</v>
      </c>
      <c r="V460" s="281">
        <f>'[4]CODE GV'!B451</f>
        <v>98</v>
      </c>
      <c r="W460" s="281" t="e">
        <f>'[4]CODE GV'!C451</f>
        <v>#REF!</v>
      </c>
      <c r="X460" s="281" t="e">
        <f>'[4]CODE GV'!D451</f>
        <v>#REF!</v>
      </c>
      <c r="Y460" s="281" t="e">
        <f>'[4]CODE GV'!E451</f>
        <v>#REF!</v>
      </c>
      <c r="Z460" s="281" t="e">
        <f>'[4]CODE GV'!F451</f>
        <v>#REF!</v>
      </c>
      <c r="AA460" s="281">
        <f>'[4]CODE GV'!G451</f>
        <v>0</v>
      </c>
      <c r="AB460" s="281" t="e">
        <f>'[4]CODE GV'!H451</f>
        <v>#REF!</v>
      </c>
      <c r="AC460" s="281" t="e">
        <f>'[4]CODE GV'!I451</f>
        <v>#REF!</v>
      </c>
      <c r="AD460" s="282" t="e">
        <f>'[4]CODE GV'!J451</f>
        <v>#REF!</v>
      </c>
      <c r="AE460" s="282" t="e">
        <f>'[4]CODE GV'!K451</f>
        <v>#REF!</v>
      </c>
      <c r="AF460" s="282" t="e">
        <f>'[4]CODE GV'!L451</f>
        <v>#REF!</v>
      </c>
      <c r="AG460" s="282" t="e">
        <f>'[4]CODE GV'!M451</f>
        <v>#REF!</v>
      </c>
      <c r="AH460" s="282" t="e">
        <f>'[4]CODE GV'!N451</f>
        <v>#REF!</v>
      </c>
      <c r="AI460" s="280">
        <f>'[5]CODE GV'!O451</f>
        <v>0</v>
      </c>
    </row>
    <row r="461" spans="21:35" ht="15">
      <c r="U461" s="281" t="str">
        <f>'[4]CODE GV'!A452</f>
        <v>GV THỈNH GIẢNG</v>
      </c>
      <c r="V461" s="281">
        <f>'[4]CODE GV'!B452</f>
        <v>99</v>
      </c>
      <c r="W461" s="281" t="e">
        <f>'[4]CODE GV'!C452</f>
        <v>#REF!</v>
      </c>
      <c r="X461" s="281" t="e">
        <f>'[4]CODE GV'!D452</f>
        <v>#REF!</v>
      </c>
      <c r="Y461" s="281" t="e">
        <f>'[4]CODE GV'!E452</f>
        <v>#REF!</v>
      </c>
      <c r="Z461" s="281" t="e">
        <f>'[4]CODE GV'!F452</f>
        <v>#REF!</v>
      </c>
      <c r="AA461" s="281">
        <f>'[4]CODE GV'!G452</f>
        <v>0</v>
      </c>
      <c r="AB461" s="281" t="e">
        <f>'[4]CODE GV'!H452</f>
        <v>#REF!</v>
      </c>
      <c r="AC461" s="281" t="e">
        <f>'[4]CODE GV'!I452</f>
        <v>#REF!</v>
      </c>
      <c r="AD461" s="282" t="e">
        <f>'[4]CODE GV'!J452</f>
        <v>#REF!</v>
      </c>
      <c r="AE461" s="282" t="e">
        <f>'[4]CODE GV'!K452</f>
        <v>#REF!</v>
      </c>
      <c r="AF461" s="282" t="e">
        <f>'[4]CODE GV'!L452</f>
        <v>#REF!</v>
      </c>
      <c r="AG461" s="282" t="e">
        <f>'[4]CODE GV'!M452</f>
        <v>#REF!</v>
      </c>
      <c r="AH461" s="282" t="e">
        <f>'[4]CODE GV'!N452</f>
        <v>#REF!</v>
      </c>
      <c r="AI461" s="280">
        <f>'[5]CODE GV'!O452</f>
        <v>0</v>
      </c>
    </row>
    <row r="462" spans="21:35" ht="15">
      <c r="U462" s="281" t="str">
        <f>'[4]CODE GV'!A453</f>
        <v>GV THỈNH GIẢNG</v>
      </c>
      <c r="V462" s="281">
        <f>'[4]CODE GV'!B453</f>
        <v>100</v>
      </c>
      <c r="W462" s="281" t="e">
        <f>'[4]CODE GV'!C453</f>
        <v>#REF!</v>
      </c>
      <c r="X462" s="281" t="e">
        <f>'[4]CODE GV'!D453</f>
        <v>#REF!</v>
      </c>
      <c r="Y462" s="281" t="e">
        <f>'[4]CODE GV'!E453</f>
        <v>#REF!</v>
      </c>
      <c r="Z462" s="281" t="e">
        <f>'[4]CODE GV'!F453</f>
        <v>#REF!</v>
      </c>
      <c r="AA462" s="281">
        <f>'[4]CODE GV'!G453</f>
        <v>0</v>
      </c>
      <c r="AB462" s="281" t="e">
        <f>'[4]CODE GV'!H453</f>
        <v>#REF!</v>
      </c>
      <c r="AC462" s="281" t="e">
        <f>'[4]CODE GV'!I453</f>
        <v>#REF!</v>
      </c>
      <c r="AD462" s="282" t="e">
        <f>'[4]CODE GV'!J453</f>
        <v>#REF!</v>
      </c>
      <c r="AE462" s="282" t="e">
        <f>'[4]CODE GV'!K453</f>
        <v>#REF!</v>
      </c>
      <c r="AF462" s="282" t="e">
        <f>'[4]CODE GV'!L453</f>
        <v>#REF!</v>
      </c>
      <c r="AG462" s="282" t="e">
        <f>'[4]CODE GV'!M453</f>
        <v>#REF!</v>
      </c>
      <c r="AH462" s="282" t="e">
        <f>'[4]CODE GV'!N453</f>
        <v>#REF!</v>
      </c>
      <c r="AI462" s="280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2016-04-11T02:05:14Z</cp:lastPrinted>
  <dcterms:created xsi:type="dcterms:W3CDTF">1996-10-14T23:33:28Z</dcterms:created>
  <dcterms:modified xsi:type="dcterms:W3CDTF">2016-08-29T00:34:30Z</dcterms:modified>
  <cp:category/>
  <cp:version/>
  <cp:contentType/>
  <cp:contentStatus/>
</cp:coreProperties>
</file>